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6\"/>
    </mc:Choice>
  </mc:AlternateContent>
  <xr:revisionPtr revIDLastSave="0" documentId="13_ncr:1_{373AFF1F-0865-4129-AFC9-44A56DAC7C51}" xr6:coauthVersionLast="36" xr6:coauthVersionMax="36" xr10:uidLastSave="{00000000-0000-0000-0000-000000000000}"/>
  <bookViews>
    <workbookView xWindow="0" yWindow="0" windowWidth="11280" windowHeight="6945" tabRatio="935"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ПОБ'!$A$2:$L$32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 name="_xlnm.Print_Area" localSheetId="1">съдържание!$A$1:$C$14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<sst xmlns="http://schemas.openxmlformats.org/spreadsheetml/2006/main" count="507" uniqueCount="256">
  <si>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</si>
  <si>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</si>
  <si>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</si>
  <si>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</si>
  <si>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</si>
  <si>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</si>
  <si>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</si>
  <si>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</si>
  <si>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</si>
  <si>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</si>
  <si>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</si>
  <si>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</si>
  <si>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</si>
  <si>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</si>
  <si>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</si>
  <si>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</si>
  <si>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</si>
  <si>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</si>
  <si>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</si>
  <si>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</si>
  <si>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</si>
  <si>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</si>
  <si>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</si>
  <si>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</si>
  <si>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</si>
  <si>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</si>
  <si>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</si>
  <si>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</si>
  <si>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</si>
  <si>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</si>
  <si>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</si>
  <si>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</si>
  <si>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</si>
  <si>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</si>
  <si>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</si>
  <si>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</si>
  <si>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</si>
  <si>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</si>
  <si>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</si>
  <si>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</si>
  <si>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</si>
  <si>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</si>
  <si>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</si>
  <si>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</si>
  <si>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</si>
  <si>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</si>
  <si>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</si>
  <si>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</si>
  <si>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</si>
  <si>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</si>
  <si>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</si>
  <si>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</si>
  <si>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</si>
  <si>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</si>
  <si>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</si>
  <si>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</si>
  <si>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</si>
  <si>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</si>
  <si>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</si>
  <si>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</si>
  <si>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</si>
  <si>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</si>
  <si>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</si>
  <si>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</si>
  <si>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</si>
  <si>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</si>
  <si>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</si>
  <si>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</si>
  <si>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</si>
  <si>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</si>
  <si>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</si>
  <si>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</si>
  <si>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</si>
  <si>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</si>
  <si>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</si>
  <si>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</si>
  <si>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</si>
  <si>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</si>
  <si>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</si>
  <si>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</si>
  <si>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</si>
  <si>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</si>
  <si>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</si>
  <si>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</si>
  <si>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</si>
  <si>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</si>
  <si>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</si>
  <si>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</si>
  <si>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</si>
  <si>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</si>
  <si>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</si>
  <si>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</si>
  <si>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</si>
  <si>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</si>
  <si>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</si>
  <si>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</si>
  <si>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</si>
  <si>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</si>
  <si>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</si>
  <si>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</si>
  <si>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</si>
  <si>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</si>
  <si>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</si>
  <si>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</si>
  <si>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</si>
  <si>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</si>
  <si>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</si>
  <si>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</si>
  <si>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</si>
  <si>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</si>
  <si>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</si>
  <si>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</si>
  <si>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</si>
  <si>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</si>
  <si>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</si>
  <si>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</si>
  <si>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</si>
  <si>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</si>
  <si>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</si>
  <si>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</si>
  <si>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</si>
  <si>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</si>
  <si>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</si>
  <si>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</si>
  <si>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</si>
  <si>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</si>
  <si>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</si>
  <si>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</si>
  <si>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</si>
  <si>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</si>
  <si>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</si>
  <si>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</si>
  <si>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</si>
  <si>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</si>
  <si>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</si>
  <si>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</si>
  <si>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</si>
  <si>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</si>
  <si>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</si>
  <si>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</si>
  <si>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</si>
  <si>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</si>
  <si>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</si>
  <si>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</si>
  <si>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</si>
  <si>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</si>
  <si>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</si>
  <si>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</si>
  <si>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</si>
  <si>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</si>
  <si>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</si>
  <si>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</si>
  <si>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</si>
  <si>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</si>
  <si>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</si>
  <si>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</si>
  <si>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</si>
  <si>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</si>
  <si>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</si>
  <si>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</si>
  <si>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</si>
  <si>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</si>
  <si>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</si>
  <si>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</si>
  <si>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</si>
  <si>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https://nssi.bg/fizicheski-lica/po-bg-zakonodatelstvo/pri-bezrabotitsa/</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</si>
  <si>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</si>
  <si>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</si>
  <si>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</si>
  <si>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</si>
  <si>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</si>
  <si>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</si>
  <si>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</si>
  <si>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</si>
  <si>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</si>
  <si>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</si>
  <si>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</si>
  <si>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</si>
  <si>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</si>
  <si>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</si>
  <si>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</si>
  <si>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</si>
  <si>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</si>
  <si>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</si>
  <si>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</si>
  <si>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</si>
  <si>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</si>
  <si>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</si>
  <si>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</si>
  <si>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</si>
  <si>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</si>
  <si>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</si>
  <si>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</si>
  <si>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</si>
  <si>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</si>
  <si>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</si>
  <si>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</si>
  <si>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</si>
  <si>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</si>
  <si>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</si>
  <si>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</si>
  <si>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</si>
  <si>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</si>
  <si>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</si>
  <si>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</si>
  <si>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</si>
  <si>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</si>
  <si>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</si>
  <si>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</si>
  <si>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</si>
  <si>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</si>
  <si>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</si>
  <si>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</si>
  <si>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</si>
  <si>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Средно парично обезщетение за безработица-общо*</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</si>
  <si>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</si>
  <si>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</si>
  <si>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</si>
  <si>
    <t>СОФИЯ - 2026 г.</t>
  </si>
  <si>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2026 г. е  9.21 евро.  Максималният дневен размер на обезщетението за безработица за 2026 г. е  54.78 евро. </t>
  </si>
  <si>
    <t xml:space="preserve">          През 2026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</si>
  <si>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от 9.22 евро до 13 евро</t>
  </si>
  <si>
    <t>от 13 евро до 18 евро</t>
  </si>
  <si>
    <t>от 18 евро до 23 евро</t>
  </si>
  <si>
    <t>от 23 евро до 28 евро</t>
  </si>
  <si>
    <t>от 28 евро до 33 евро</t>
  </si>
  <si>
    <t>от 38 евро до 43 евро</t>
  </si>
  <si>
    <t>от 43 евро до 48 евро</t>
  </si>
  <si>
    <t>от 48 евро до 53 евро</t>
  </si>
  <si>
    <t>от 53 евро до 54.78 евро</t>
  </si>
  <si>
    <t>на 54.78 евро</t>
  </si>
  <si>
    <t>ПРЕЗ МЕСЕЦ ФЕВРУАРИ 2026 г.</t>
  </si>
  <si>
    <t>Брой и структура на осигурените лица за фонд "Безработица" и регистрираните безработни лица през месец февруари 2026 г.</t>
  </si>
  <si>
    <t>Регистрирани безработни лица с право на ПОБ, разпределени по пол и ТП на НОИ, през месец февруари 2026 г.</t>
  </si>
  <si>
    <t>Регистрирани безработни лица с право на обезщетение, разпределени по групи възраст и ТП на НОИ, през месец февруари 2026 г.</t>
  </si>
  <si>
    <t>Регистрирани безработни лица с право на обезщетение, разпределени по групи възраст и средни размери на паричните обезщетения, през месец февруари 2026 г.</t>
  </si>
  <si>
    <t>Регистрирани безработни лица с право на обезщетение, разпределени по дневен размер на ПОБ и по пол, през месец февруари 2026 г.</t>
  </si>
  <si>
    <t>Средни размери на паричните обезщетения за безработица, разпределени по ТП на НОИ и пол, през месец февруари 2026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</si>
  <si>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февруари 2026 г.</t>
  </si>
  <si>
    <t>Брой регистрирани безработни лица с право на ПОБ, разпределени по продължителност на осигурителния им стаж и ТП на НОИ, през месец февруари 2026 г.</t>
  </si>
  <si>
    <t>Новорегистрирани безработни лица с право на обезщетение, разпределени по пол и ТП на НОИ, през месец февруари 2026 г.</t>
  </si>
  <si>
    <t>Брой регистрирани безработни лица с право на ПОБ с край на обезщетението през месец февруари 2026 г., разпределени по пол и ТП на НОИ.</t>
  </si>
  <si>
    <t>1. Брой и структура на осигурените лица за фонд "Безработица" и регистрираните безработни лица през месец февруари 2026 г.</t>
  </si>
  <si>
    <t>2. Регистрирани безработни лица с право на ПОБ, разпределени по пол и ТП на НОИ, през месец февруари 2026 г.</t>
  </si>
  <si>
    <t>3. Регистрирани безработни лица с право на обезщетение, разпределени по групи възраст и ТП на НОИ, през месец февруари 2026 г.</t>
  </si>
  <si>
    <t>4. Регистрирани безработни лица с право на обезщетение, разпределени по групи възраст 
и средни размери на паричните обезщетения, през месец февруари 2026 г.</t>
  </si>
  <si>
    <t>5. Регистрирани безработни лица с право на обезщетение, разпределени по дневен размер на ПОБ и по пол, през месец февруари 2026 г.</t>
  </si>
  <si>
    <t>6. Средни размери на паричните обезщетения за безработица, разпределени по ТП на НОИ и пол, 
през месец февруари 2026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</si>
  <si>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февруари 2026 г.</t>
  </si>
  <si>
    <t>8. Брой регистрирани безработни лица с право на ПОБ, разпределени 
по продължителност на осигурителния им стаж и ТП на НОИ, през месец февруари 2026 г.</t>
  </si>
  <si>
    <t>9. Новорегистрирани безработни лица с право на обезщетение, разпределени по пол и ТП на НОИ, 
през месец февруари 2026 г.</t>
  </si>
  <si>
    <t>10. Брой регистрирани безработни лица с право на ПОБ с край на обезщетението през месец февруари 2026 г.,                                           разпределени по пол и ТП на НОИ.</t>
  </si>
  <si>
    <t>II.2025 г.</t>
  </si>
  <si>
    <t>I.2026 г.</t>
  </si>
  <si>
    <t>изменение спрямо II.2025 г.</t>
  </si>
  <si>
    <t>изменение спрямо I.2026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</si>
</sst>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 numFmtId="170" formatCode="#,##0.00\ [$€-1]"/>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30">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0" fontId="53" fillId="0" borderId="27" xfId="85" applyFont="1" applyFill="1" applyBorder="1"/>
    <xf numFmtId="3" fontId="32" fillId="0" borderId="28" xfId="85" applyNumberFormat="1" applyFont="1" applyBorder="1"/>
    <xf numFmtId="3" fontId="32" fillId="0" borderId="29" xfId="85" applyNumberFormat="1" applyFont="1" applyBorder="1"/>
    <xf numFmtId="3" fontId="32" fillId="0" borderId="30" xfId="85" applyNumberFormat="1" applyFont="1" applyBorder="1"/>
    <xf numFmtId="168" fontId="32" fillId="0" borderId="30" xfId="85" applyNumberFormat="1" applyFont="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3"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3" fontId="32" fillId="0" borderId="21" xfId="85" applyNumberFormat="1" applyFont="1" applyBorder="1"/>
    <xf numFmtId="3" fontId="32" fillId="0" borderId="32"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14" fillId="0" borderId="40" xfId="0" applyFont="1" applyBorder="1" applyAlignment="1">
      <alignment horizontal="left" vertical="center"/>
    </xf>
    <xf numFmtId="0" fontId="0" fillId="0" borderId="0" xfId="0" applyAlignment="1">
      <alignment horizontal="center" vertical="center"/>
    </xf>
    <xf numFmtId="170" fontId="32" fillId="0" borderId="27" xfId="85" applyNumberFormat="1" applyFont="1" applyBorder="1" applyAlignment="1">
      <alignment vertical="center"/>
    </xf>
    <xf numFmtId="170" fontId="32" fillId="0" borderId="31" xfId="85" applyNumberFormat="1" applyFont="1" applyBorder="1"/>
    <xf numFmtId="170" fontId="32" fillId="0" borderId="32" xfId="85" applyNumberFormat="1" applyFont="1" applyBorder="1"/>
    <xf numFmtId="170" fontId="32" fillId="0" borderId="33" xfId="85" applyNumberFormat="1" applyFont="1" applyBorder="1"/>
    <xf numFmtId="170" fontId="32" fillId="0" borderId="27" xfId="85" applyNumberFormat="1" applyFont="1" applyBorder="1"/>
    <xf numFmtId="170" fontId="32" fillId="0" borderId="34" xfId="85" applyNumberFormat="1" applyFont="1" applyBorder="1"/>
    <xf numFmtId="170" fontId="32" fillId="0" borderId="35" xfId="85" applyNumberFormat="1" applyFont="1" applyBorder="1"/>
    <xf numFmtId="170" fontId="32" fillId="0" borderId="36" xfId="85" applyNumberFormat="1" applyFont="1" applyBorder="1"/>
    <xf numFmtId="170" fontId="32" fillId="0" borderId="28" xfId="85" applyNumberFormat="1" applyFont="1" applyBorder="1"/>
    <xf numFmtId="170" fontId="32" fillId="0" borderId="29" xfId="85" applyNumberFormat="1" applyFont="1" applyBorder="1"/>
    <xf numFmtId="170" fontId="32" fillId="0" borderId="30" xfId="85" applyNumberFormat="1" applyFont="1" applyBorder="1"/>
    <xf numFmtId="170" fontId="1" fillId="0" borderId="28" xfId="0" applyNumberFormat="1" applyFont="1" applyBorder="1"/>
    <xf numFmtId="170" fontId="1" fillId="0" borderId="29" xfId="0" applyNumberFormat="1" applyFont="1" applyBorder="1"/>
    <xf numFmtId="170" fontId="1" fillId="0" borderId="27" xfId="0" applyNumberFormat="1" applyFont="1" applyBorder="1" applyAlignment="1">
      <alignment vertical="center"/>
    </xf>
    <xf numFmtId="170" fontId="32" fillId="0" borderId="27" xfId="85" applyNumberFormat="1" applyFont="1" applyBorder="1" applyAlignment="1">
      <alignment horizontal="right" vertical="center" wrapText="1"/>
    </xf>
    <xf numFmtId="170" fontId="32" fillId="0" borderId="34" xfId="85" applyNumberFormat="1" applyFont="1" applyFill="1" applyBorder="1"/>
    <xf numFmtId="170" fontId="32" fillId="0" borderId="35" xfId="85" applyNumberFormat="1" applyFont="1" applyFill="1" applyBorder="1"/>
    <xf numFmtId="170" fontId="32" fillId="0" borderId="36" xfId="85" applyNumberFormat="1" applyFont="1" applyFill="1" applyBorder="1"/>
    <xf numFmtId="170" fontId="32" fillId="0" borderId="27" xfId="85" applyNumberFormat="1" applyFont="1" applyFill="1" applyBorder="1"/>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февруари 2026 г.</a:t>
            </a:r>
          </a:p>
        </c:rich>
      </c:tx>
      <c:layout>
        <c:manualLayout>
          <c:xMode val="edge"/>
          <c:yMode val="edge"/>
          <c:x val="0.13001356124721011"/>
          <c:y val="7.6912391522090381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5.1700277945099717E-2</c:v>
                </c:pt>
                <c:pt idx="1">
                  <c:v>6.4339632391297211E-2</c:v>
                </c:pt>
                <c:pt idx="2">
                  <c:v>7.5987753668750851E-2</c:v>
                </c:pt>
                <c:pt idx="3">
                  <c:v>0.10724026428358321</c:v>
                </c:pt>
                <c:pt idx="4">
                  <c:v>0.11907961661756392</c:v>
                </c:pt>
                <c:pt idx="5">
                  <c:v>0.12863362581249624</c:v>
                </c:pt>
                <c:pt idx="6">
                  <c:v>0.13438903940529026</c:v>
                </c:pt>
                <c:pt idx="7">
                  <c:v>0.29994044302992973</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2.6232028907511341E-2</c:v>
                </c:pt>
                <c:pt idx="1">
                  <c:v>5.7922657030829557E-2</c:v>
                </c:pt>
                <c:pt idx="2">
                  <c:v>7.9280387483662645E-2</c:v>
                </c:pt>
                <c:pt idx="3">
                  <c:v>0.11939724763588837</c:v>
                </c:pt>
                <c:pt idx="4">
                  <c:v>0.1306834781271623</c:v>
                </c:pt>
                <c:pt idx="5">
                  <c:v>0.14137003152148844</c:v>
                </c:pt>
                <c:pt idx="6">
                  <c:v>0.15128776812485584</c:v>
                </c:pt>
                <c:pt idx="7">
                  <c:v>0.28978242484815869</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февруари 2026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1720</c:v>
                </c:pt>
                <c:pt idx="1">
                  <c:v>1713</c:v>
                </c:pt>
                <c:pt idx="2">
                  <c:v>1803</c:v>
                </c:pt>
                <c:pt idx="3">
                  <c:v>1392</c:v>
                </c:pt>
                <c:pt idx="4">
                  <c:v>332</c:v>
                </c:pt>
                <c:pt idx="5">
                  <c:v>766</c:v>
                </c:pt>
                <c:pt idx="6">
                  <c:v>524</c:v>
                </c:pt>
                <c:pt idx="7">
                  <c:v>501</c:v>
                </c:pt>
                <c:pt idx="8">
                  <c:v>416</c:v>
                </c:pt>
                <c:pt idx="9">
                  <c:v>627</c:v>
                </c:pt>
                <c:pt idx="10">
                  <c:v>565</c:v>
                </c:pt>
                <c:pt idx="11">
                  <c:v>1050</c:v>
                </c:pt>
                <c:pt idx="12">
                  <c:v>448</c:v>
                </c:pt>
                <c:pt idx="13">
                  <c:v>1269</c:v>
                </c:pt>
                <c:pt idx="14">
                  <c:v>2518</c:v>
                </c:pt>
                <c:pt idx="15">
                  <c:v>644</c:v>
                </c:pt>
                <c:pt idx="16">
                  <c:v>888</c:v>
                </c:pt>
                <c:pt idx="17">
                  <c:v>656</c:v>
                </c:pt>
                <c:pt idx="18">
                  <c:v>497</c:v>
                </c:pt>
                <c:pt idx="19">
                  <c:v>620</c:v>
                </c:pt>
                <c:pt idx="20">
                  <c:v>4357</c:v>
                </c:pt>
                <c:pt idx="21">
                  <c:v>921</c:v>
                </c:pt>
                <c:pt idx="22">
                  <c:v>979</c:v>
                </c:pt>
                <c:pt idx="23">
                  <c:v>928</c:v>
                </c:pt>
                <c:pt idx="24">
                  <c:v>571</c:v>
                </c:pt>
                <c:pt idx="25">
                  <c:v>817</c:v>
                </c:pt>
                <c:pt idx="26">
                  <c:v>698</c:v>
                </c:pt>
                <c:pt idx="27">
                  <c:v>332</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2677</c:v>
                </c:pt>
                <c:pt idx="1">
                  <c:v>3262</c:v>
                </c:pt>
                <c:pt idx="2">
                  <c:v>2529</c:v>
                </c:pt>
                <c:pt idx="3">
                  <c:v>1282</c:v>
                </c:pt>
                <c:pt idx="4">
                  <c:v>363</c:v>
                </c:pt>
                <c:pt idx="5">
                  <c:v>852</c:v>
                </c:pt>
                <c:pt idx="6">
                  <c:v>539</c:v>
                </c:pt>
                <c:pt idx="7">
                  <c:v>786</c:v>
                </c:pt>
                <c:pt idx="8">
                  <c:v>637</c:v>
                </c:pt>
                <c:pt idx="9">
                  <c:v>613</c:v>
                </c:pt>
                <c:pt idx="10">
                  <c:v>678</c:v>
                </c:pt>
                <c:pt idx="11">
                  <c:v>1389</c:v>
                </c:pt>
                <c:pt idx="12">
                  <c:v>532</c:v>
                </c:pt>
                <c:pt idx="13">
                  <c:v>1205</c:v>
                </c:pt>
                <c:pt idx="14">
                  <c:v>3449</c:v>
                </c:pt>
                <c:pt idx="15">
                  <c:v>605</c:v>
                </c:pt>
                <c:pt idx="16">
                  <c:v>1117</c:v>
                </c:pt>
                <c:pt idx="17">
                  <c:v>503</c:v>
                </c:pt>
                <c:pt idx="18">
                  <c:v>655</c:v>
                </c:pt>
                <c:pt idx="19">
                  <c:v>764</c:v>
                </c:pt>
                <c:pt idx="20">
                  <c:v>5320</c:v>
                </c:pt>
                <c:pt idx="21">
                  <c:v>1158</c:v>
                </c:pt>
                <c:pt idx="22">
                  <c:v>1216</c:v>
                </c:pt>
                <c:pt idx="23">
                  <c:v>1269</c:v>
                </c:pt>
                <c:pt idx="24">
                  <c:v>605</c:v>
                </c:pt>
                <c:pt idx="25">
                  <c:v>985</c:v>
                </c:pt>
                <c:pt idx="26">
                  <c:v>724</c:v>
                </c:pt>
                <c:pt idx="27">
                  <c:v>506</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max val="10000"/>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февруари 2026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1706</c:v>
                </c:pt>
                <c:pt idx="1">
                  <c:v>3767</c:v>
                </c:pt>
                <c:pt idx="2">
                  <c:v>5156</c:v>
                </c:pt>
                <c:pt idx="3">
                  <c:v>7765</c:v>
                </c:pt>
                <c:pt idx="4">
                  <c:v>8499</c:v>
                </c:pt>
                <c:pt idx="5">
                  <c:v>9194</c:v>
                </c:pt>
                <c:pt idx="6">
                  <c:v>9839</c:v>
                </c:pt>
                <c:pt idx="7">
                  <c:v>18846</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8528</c:v>
                </c:pt>
                <c:pt idx="1">
                  <c:v>9554</c:v>
                </c:pt>
                <c:pt idx="2">
                  <c:v>13043</c:v>
                </c:pt>
                <c:pt idx="3">
                  <c:v>17446</c:v>
                </c:pt>
                <c:pt idx="4">
                  <c:v>18325</c:v>
                </c:pt>
                <c:pt idx="5">
                  <c:v>20320</c:v>
                </c:pt>
                <c:pt idx="6">
                  <c:v>21687</c:v>
                </c:pt>
                <c:pt idx="7">
                  <c:v>44267</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февруари 2026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3.7114347634650137E-2"/>
                  <c:y val="0.29060485949414328"/>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3.9899244620566217E-2"/>
                  <c:y val="0.1866946315683451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0.12268883056284631"/>
                  <c:y val="5.859523767204037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0.17539956198285672"/>
                  <c:y val="-3.0010605333475528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48498115840095152"/>
                  <c:y val="-0.1987399204896227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1439109327020397"/>
                  <c:y val="-0.24884496661393624"/>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3679435495399675"/>
                  <c:y val="-0.308097379475421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4.5927412668187721E-2"/>
                  <c:y val="-0.2569270601897110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0.28129552433396804"/>
                  <c:y val="-0.2337195096662578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7493169562954958"/>
                  <c:y val="-0.1350984400087687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196981913208549"/>
                  <c:y val="-4.213860400632770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9.22 евро до 13 евро</c:v>
                </c:pt>
                <c:pt idx="2">
                  <c:v>от 13 евро до 18 евро</c:v>
                </c:pt>
                <c:pt idx="3">
                  <c:v>от 18 евро до 23 евро</c:v>
                </c:pt>
                <c:pt idx="4">
                  <c:v>от 23 евро до 28 евро</c:v>
                </c:pt>
                <c:pt idx="5">
                  <c:v>от 28 евро до 33 евро</c:v>
                </c:pt>
                <c:pt idx="6">
                  <c:v>от 38 евро до 43 евро</c:v>
                </c:pt>
                <c:pt idx="7">
                  <c:v>от 43 евро до 48 евро</c:v>
                </c:pt>
                <c:pt idx="8">
                  <c:v>от 48 евро до 53 евро</c:v>
                </c:pt>
                <c:pt idx="9">
                  <c:v>от 53 евро до 54.78 евро</c:v>
                </c:pt>
                <c:pt idx="10">
                  <c:v>на 54.78 евро</c:v>
                </c:pt>
              </c:strCache>
            </c:strRef>
          </c:cat>
          <c:val>
            <c:numRef>
              <c:f>('размер ПОБ'!$C$8,'размер ПОБ'!$C$12:$C$21)</c:f>
              <c:numCache>
                <c:formatCode>0.0%</c:formatCode>
                <c:ptCount val="11"/>
                <c:pt idx="0">
                  <c:v>0.26744060890289845</c:v>
                </c:pt>
                <c:pt idx="1">
                  <c:v>2.806181286999308E-2</c:v>
                </c:pt>
                <c:pt idx="2">
                  <c:v>0.27431383101406936</c:v>
                </c:pt>
                <c:pt idx="3">
                  <c:v>0.11947412931498425</c:v>
                </c:pt>
                <c:pt idx="4">
                  <c:v>7.0100714999615593E-2</c:v>
                </c:pt>
                <c:pt idx="5">
                  <c:v>5.5570077650495889E-2</c:v>
                </c:pt>
                <c:pt idx="6">
                  <c:v>4.6790189897747365E-2</c:v>
                </c:pt>
                <c:pt idx="7">
                  <c:v>3.7195356346582609E-2</c:v>
                </c:pt>
                <c:pt idx="8">
                  <c:v>2.9184285384792803E-2</c:v>
                </c:pt>
                <c:pt idx="9">
                  <c:v>4.926577996463443E-2</c:v>
                </c:pt>
                <c:pt idx="10">
                  <c:v>2.2603213654186209E-2</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февруари 2026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[$€-1]</c:formatCode>
                <c:ptCount val="28"/>
                <c:pt idx="0">
                  <c:v>445.49581395348838</c:v>
                </c:pt>
                <c:pt idx="1">
                  <c:v>406.52025685931113</c:v>
                </c:pt>
                <c:pt idx="2">
                  <c:v>519.03771491957843</c:v>
                </c:pt>
                <c:pt idx="3">
                  <c:v>451.14080459770116</c:v>
                </c:pt>
                <c:pt idx="4">
                  <c:v>411.27108433734941</c:v>
                </c:pt>
                <c:pt idx="5">
                  <c:v>413.09530026109655</c:v>
                </c:pt>
                <c:pt idx="6">
                  <c:v>453.56832061068701</c:v>
                </c:pt>
                <c:pt idx="7">
                  <c:v>372.05469061876244</c:v>
                </c:pt>
                <c:pt idx="8">
                  <c:v>396.77644230769232</c:v>
                </c:pt>
                <c:pt idx="9">
                  <c:v>436.87751196172252</c:v>
                </c:pt>
                <c:pt idx="10">
                  <c:v>409.66407079646018</c:v>
                </c:pt>
                <c:pt idx="11">
                  <c:v>423.31219047619044</c:v>
                </c:pt>
                <c:pt idx="12">
                  <c:v>486.15848214285722</c:v>
                </c:pt>
                <c:pt idx="13">
                  <c:v>418.83041765169423</c:v>
                </c:pt>
                <c:pt idx="14">
                  <c:v>469.97180301826847</c:v>
                </c:pt>
                <c:pt idx="15">
                  <c:v>430.2534161490683</c:v>
                </c:pt>
                <c:pt idx="16">
                  <c:v>459.00540540540538</c:v>
                </c:pt>
                <c:pt idx="17">
                  <c:v>409.39847560975608</c:v>
                </c:pt>
                <c:pt idx="18">
                  <c:v>369.60764587525148</c:v>
                </c:pt>
                <c:pt idx="19">
                  <c:v>407.87161290322581</c:v>
                </c:pt>
                <c:pt idx="20">
                  <c:v>632.25522148267157</c:v>
                </c:pt>
                <c:pt idx="21">
                  <c:v>496.17567861020632</c:v>
                </c:pt>
                <c:pt idx="22">
                  <c:v>466.00572012257402</c:v>
                </c:pt>
                <c:pt idx="23">
                  <c:v>465.46681034482759</c:v>
                </c:pt>
                <c:pt idx="24">
                  <c:v>435.62381786339756</c:v>
                </c:pt>
                <c:pt idx="25">
                  <c:v>394.30526315789479</c:v>
                </c:pt>
                <c:pt idx="26">
                  <c:v>419.57421203438395</c:v>
                </c:pt>
                <c:pt idx="27">
                  <c:v>394.93313253012047</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[$€-1]</c:formatCode>
                <c:ptCount val="28"/>
                <c:pt idx="0">
                  <c:v>342.30840493089283</c:v>
                </c:pt>
                <c:pt idx="1">
                  <c:v>325.18540772532191</c:v>
                </c:pt>
                <c:pt idx="2">
                  <c:v>391.76536180308426</c:v>
                </c:pt>
                <c:pt idx="3">
                  <c:v>357.6801872074883</c:v>
                </c:pt>
                <c:pt idx="4">
                  <c:v>328.80330578512394</c:v>
                </c:pt>
                <c:pt idx="5">
                  <c:v>362.06478873239433</c:v>
                </c:pt>
                <c:pt idx="6">
                  <c:v>383.68014842300562</c:v>
                </c:pt>
                <c:pt idx="7">
                  <c:v>335.77735368956735</c:v>
                </c:pt>
                <c:pt idx="8">
                  <c:v>330.07566718995292</c:v>
                </c:pt>
                <c:pt idx="9">
                  <c:v>351.60522022838501</c:v>
                </c:pt>
                <c:pt idx="10">
                  <c:v>353.42713864306791</c:v>
                </c:pt>
                <c:pt idx="11">
                  <c:v>338.70122390208786</c:v>
                </c:pt>
                <c:pt idx="12">
                  <c:v>382.38383458646615</c:v>
                </c:pt>
                <c:pt idx="13">
                  <c:v>351.44414937759336</c:v>
                </c:pt>
                <c:pt idx="14">
                  <c:v>382.7162655842273</c:v>
                </c:pt>
                <c:pt idx="15">
                  <c:v>344.77917355371903</c:v>
                </c:pt>
                <c:pt idx="16">
                  <c:v>378.094897045658</c:v>
                </c:pt>
                <c:pt idx="17">
                  <c:v>325.13638170974156</c:v>
                </c:pt>
                <c:pt idx="18">
                  <c:v>324.36641221374043</c:v>
                </c:pt>
                <c:pt idx="19">
                  <c:v>340.33612565445026</c:v>
                </c:pt>
                <c:pt idx="20">
                  <c:v>551.53906015037603</c:v>
                </c:pt>
                <c:pt idx="21">
                  <c:v>384.20725388601034</c:v>
                </c:pt>
                <c:pt idx="22">
                  <c:v>361.1121710526316</c:v>
                </c:pt>
                <c:pt idx="23">
                  <c:v>360.83924349881795</c:v>
                </c:pt>
                <c:pt idx="24">
                  <c:v>356.20198347107441</c:v>
                </c:pt>
                <c:pt idx="25">
                  <c:v>323.4310659898477</c:v>
                </c:pt>
                <c:pt idx="26">
                  <c:v>350.23011049723755</c:v>
                </c:pt>
                <c:pt idx="27">
                  <c:v>339.65533596837952</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[$€-1]</c:formatCode>
                <c:ptCount val="28"/>
                <c:pt idx="0">
                  <c:v>348.37142857142857</c:v>
                </c:pt>
                <c:pt idx="1">
                  <c:v>337.9027027027027</c:v>
                </c:pt>
                <c:pt idx="2">
                  <c:v>371.96</c:v>
                </c:pt>
                <c:pt idx="3">
                  <c:v>561.5</c:v>
                </c:pt>
                <c:pt idx="4">
                  <c:v>411.8</c:v>
                </c:pt>
                <c:pt idx="5">
                  <c:v>660.8</c:v>
                </c:pt>
                <c:pt idx="6">
                  <c:v>404.73333333333335</c:v>
                </c:pt>
                <c:pt idx="7">
                  <c:v>301</c:v>
                </c:pt>
                <c:pt idx="8">
                  <c:v>457</c:v>
                </c:pt>
                <c:pt idx="9">
                  <c:v>803.93333333333328</c:v>
                </c:pt>
                <c:pt idx="10">
                  <c:v>184.20000000000002</c:v>
                </c:pt>
                <c:pt idx="11">
                  <c:v>765.06666666666672</c:v>
                </c:pt>
                <c:pt idx="12">
                  <c:v>184.20000000000002</c:v>
                </c:pt>
                <c:pt idx="13">
                  <c:v>0</c:v>
                </c:pt>
                <c:pt idx="14">
                  <c:v>403.0965517241379</c:v>
                </c:pt>
                <c:pt idx="15">
                  <c:v>184.20000000000002</c:v>
                </c:pt>
                <c:pt idx="16">
                  <c:v>458.05</c:v>
                </c:pt>
                <c:pt idx="17">
                  <c:v>883.5</c:v>
                </c:pt>
                <c:pt idx="18">
                  <c:v>184.20000000000002</c:v>
                </c:pt>
                <c:pt idx="19">
                  <c:v>0</c:v>
                </c:pt>
                <c:pt idx="20">
                  <c:v>667.68349514563113</c:v>
                </c:pt>
                <c:pt idx="21">
                  <c:v>639.9</c:v>
                </c:pt>
                <c:pt idx="22">
                  <c:v>502.51428571428568</c:v>
                </c:pt>
                <c:pt idx="23">
                  <c:v>383.67692307692312</c:v>
                </c:pt>
                <c:pt idx="24">
                  <c:v>435.4</c:v>
                </c:pt>
                <c:pt idx="25">
                  <c:v>649.4</c:v>
                </c:pt>
                <c:pt idx="26">
                  <c:v>242.7</c:v>
                </c:pt>
                <c:pt idx="27">
                  <c:v>258.33333333333331</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ax val="800"/>
          <c:min val="200"/>
        </c:scaling>
        <c:delete val="0"/>
        <c:axPos val="l"/>
        <c:majorGridlines>
          <c:spPr>
            <a:ln w="3175">
              <a:solidFill>
                <a:schemeClr val="bg1">
                  <a:lumMod val="85000"/>
                </a:schemeClr>
              </a:solidFill>
              <a:prstDash val="solid"/>
            </a:ln>
          </c:spPr>
        </c:majorGridlines>
        <c:numFmt formatCode="#\ ##0.00\ [$€-1]"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1]"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февруари 2026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194</c:v>
                </c:pt>
                <c:pt idx="1">
                  <c:v>228</c:v>
                </c:pt>
                <c:pt idx="2">
                  <c:v>241</c:v>
                </c:pt>
                <c:pt idx="3">
                  <c:v>256</c:v>
                </c:pt>
                <c:pt idx="4">
                  <c:v>45</c:v>
                </c:pt>
                <c:pt idx="5">
                  <c:v>101</c:v>
                </c:pt>
                <c:pt idx="6">
                  <c:v>72</c:v>
                </c:pt>
                <c:pt idx="7">
                  <c:v>50</c:v>
                </c:pt>
                <c:pt idx="8">
                  <c:v>66</c:v>
                </c:pt>
                <c:pt idx="9">
                  <c:v>65</c:v>
                </c:pt>
                <c:pt idx="10">
                  <c:v>86</c:v>
                </c:pt>
                <c:pt idx="11">
                  <c:v>136</c:v>
                </c:pt>
                <c:pt idx="12">
                  <c:v>65</c:v>
                </c:pt>
                <c:pt idx="13">
                  <c:v>187</c:v>
                </c:pt>
                <c:pt idx="14">
                  <c:v>400</c:v>
                </c:pt>
                <c:pt idx="15">
                  <c:v>68</c:v>
                </c:pt>
                <c:pt idx="16">
                  <c:v>137</c:v>
                </c:pt>
                <c:pt idx="17">
                  <c:v>62</c:v>
                </c:pt>
                <c:pt idx="18">
                  <c:v>90</c:v>
                </c:pt>
                <c:pt idx="19">
                  <c:v>73</c:v>
                </c:pt>
                <c:pt idx="20">
                  <c:v>676</c:v>
                </c:pt>
                <c:pt idx="21">
                  <c:v>127</c:v>
                </c:pt>
                <c:pt idx="22">
                  <c:v>127</c:v>
                </c:pt>
                <c:pt idx="23">
                  <c:v>102</c:v>
                </c:pt>
                <c:pt idx="24">
                  <c:v>62</c:v>
                </c:pt>
                <c:pt idx="25">
                  <c:v>128</c:v>
                </c:pt>
                <c:pt idx="26">
                  <c:v>101</c:v>
                </c:pt>
                <c:pt idx="27">
                  <c:v>69</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319</c:v>
                </c:pt>
                <c:pt idx="1">
                  <c:v>290</c:v>
                </c:pt>
                <c:pt idx="2">
                  <c:v>364</c:v>
                </c:pt>
                <c:pt idx="3">
                  <c:v>268</c:v>
                </c:pt>
                <c:pt idx="4">
                  <c:v>53</c:v>
                </c:pt>
                <c:pt idx="5">
                  <c:v>132</c:v>
                </c:pt>
                <c:pt idx="6">
                  <c:v>63</c:v>
                </c:pt>
                <c:pt idx="7">
                  <c:v>99</c:v>
                </c:pt>
                <c:pt idx="8">
                  <c:v>104</c:v>
                </c:pt>
                <c:pt idx="9">
                  <c:v>73</c:v>
                </c:pt>
                <c:pt idx="10">
                  <c:v>93</c:v>
                </c:pt>
                <c:pt idx="11">
                  <c:v>221</c:v>
                </c:pt>
                <c:pt idx="12">
                  <c:v>92</c:v>
                </c:pt>
                <c:pt idx="13">
                  <c:v>211</c:v>
                </c:pt>
                <c:pt idx="14">
                  <c:v>542</c:v>
                </c:pt>
                <c:pt idx="15">
                  <c:v>82</c:v>
                </c:pt>
                <c:pt idx="16">
                  <c:v>207</c:v>
                </c:pt>
                <c:pt idx="17">
                  <c:v>104</c:v>
                </c:pt>
                <c:pt idx="18">
                  <c:v>124</c:v>
                </c:pt>
                <c:pt idx="19">
                  <c:v>93</c:v>
                </c:pt>
                <c:pt idx="20">
                  <c:v>865</c:v>
                </c:pt>
                <c:pt idx="21">
                  <c:v>168</c:v>
                </c:pt>
                <c:pt idx="22">
                  <c:v>201</c:v>
                </c:pt>
                <c:pt idx="23">
                  <c:v>127</c:v>
                </c:pt>
                <c:pt idx="24">
                  <c:v>77</c:v>
                </c:pt>
                <c:pt idx="25">
                  <c:v>136</c:v>
                </c:pt>
                <c:pt idx="26">
                  <c:v>116</c:v>
                </c:pt>
                <c:pt idx="27">
                  <c:v>103</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февруари 2026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242</c:v>
                </c:pt>
                <c:pt idx="1">
                  <c:v>407</c:v>
                </c:pt>
                <c:pt idx="2">
                  <c:v>314</c:v>
                </c:pt>
                <c:pt idx="3">
                  <c:v>176</c:v>
                </c:pt>
                <c:pt idx="4">
                  <c:v>60</c:v>
                </c:pt>
                <c:pt idx="5">
                  <c:v>135</c:v>
                </c:pt>
                <c:pt idx="6">
                  <c:v>78</c:v>
                </c:pt>
                <c:pt idx="7">
                  <c:v>86</c:v>
                </c:pt>
                <c:pt idx="8">
                  <c:v>62</c:v>
                </c:pt>
                <c:pt idx="9">
                  <c:v>91</c:v>
                </c:pt>
                <c:pt idx="10">
                  <c:v>89</c:v>
                </c:pt>
                <c:pt idx="11">
                  <c:v>163</c:v>
                </c:pt>
                <c:pt idx="12">
                  <c:v>80</c:v>
                </c:pt>
                <c:pt idx="13">
                  <c:v>182</c:v>
                </c:pt>
                <c:pt idx="14">
                  <c:v>572</c:v>
                </c:pt>
                <c:pt idx="15">
                  <c:v>86</c:v>
                </c:pt>
                <c:pt idx="16">
                  <c:v>167</c:v>
                </c:pt>
                <c:pt idx="17">
                  <c:v>72</c:v>
                </c:pt>
                <c:pt idx="18">
                  <c:v>108</c:v>
                </c:pt>
                <c:pt idx="19">
                  <c:v>83</c:v>
                </c:pt>
                <c:pt idx="20">
                  <c:v>741</c:v>
                </c:pt>
                <c:pt idx="21">
                  <c:v>148</c:v>
                </c:pt>
                <c:pt idx="22">
                  <c:v>175</c:v>
                </c:pt>
                <c:pt idx="23">
                  <c:v>137</c:v>
                </c:pt>
                <c:pt idx="24">
                  <c:v>77</c:v>
                </c:pt>
                <c:pt idx="25">
                  <c:v>151</c:v>
                </c:pt>
                <c:pt idx="26">
                  <c:v>117</c:v>
                </c:pt>
                <c:pt idx="27">
                  <c:v>52</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326</c:v>
                </c:pt>
                <c:pt idx="1">
                  <c:v>1395</c:v>
                </c:pt>
                <c:pt idx="2">
                  <c:v>523</c:v>
                </c:pt>
                <c:pt idx="3">
                  <c:v>171</c:v>
                </c:pt>
                <c:pt idx="4">
                  <c:v>71</c:v>
                </c:pt>
                <c:pt idx="5">
                  <c:v>165</c:v>
                </c:pt>
                <c:pt idx="6">
                  <c:v>101</c:v>
                </c:pt>
                <c:pt idx="7">
                  <c:v>129</c:v>
                </c:pt>
                <c:pt idx="8">
                  <c:v>124</c:v>
                </c:pt>
                <c:pt idx="9">
                  <c:v>101</c:v>
                </c:pt>
                <c:pt idx="10">
                  <c:v>124</c:v>
                </c:pt>
                <c:pt idx="11">
                  <c:v>222</c:v>
                </c:pt>
                <c:pt idx="12">
                  <c:v>106</c:v>
                </c:pt>
                <c:pt idx="13">
                  <c:v>219</c:v>
                </c:pt>
                <c:pt idx="14">
                  <c:v>622</c:v>
                </c:pt>
                <c:pt idx="15">
                  <c:v>91</c:v>
                </c:pt>
                <c:pt idx="16">
                  <c:v>185</c:v>
                </c:pt>
                <c:pt idx="17">
                  <c:v>75</c:v>
                </c:pt>
                <c:pt idx="18">
                  <c:v>102</c:v>
                </c:pt>
                <c:pt idx="19">
                  <c:v>120</c:v>
                </c:pt>
                <c:pt idx="20">
                  <c:v>931</c:v>
                </c:pt>
                <c:pt idx="21">
                  <c:v>194</c:v>
                </c:pt>
                <c:pt idx="22">
                  <c:v>225</c:v>
                </c:pt>
                <c:pt idx="23">
                  <c:v>247</c:v>
                </c:pt>
                <c:pt idx="24">
                  <c:v>96</c:v>
                </c:pt>
                <c:pt idx="25">
                  <c:v>179</c:v>
                </c:pt>
                <c:pt idx="26">
                  <c:v>149</c:v>
                </c:pt>
                <c:pt idx="27">
                  <c:v>84</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февруари 2026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513</c:v>
                </c:pt>
                <c:pt idx="1">
                  <c:v>518</c:v>
                </c:pt>
                <c:pt idx="2">
                  <c:v>605</c:v>
                </c:pt>
                <c:pt idx="3">
                  <c:v>524</c:v>
                </c:pt>
                <c:pt idx="4">
                  <c:v>98</c:v>
                </c:pt>
                <c:pt idx="5">
                  <c:v>233</c:v>
                </c:pt>
                <c:pt idx="6">
                  <c:v>135</c:v>
                </c:pt>
                <c:pt idx="7">
                  <c:v>149</c:v>
                </c:pt>
                <c:pt idx="8">
                  <c:v>170</c:v>
                </c:pt>
                <c:pt idx="9">
                  <c:v>138</c:v>
                </c:pt>
                <c:pt idx="10">
                  <c:v>179</c:v>
                </c:pt>
                <c:pt idx="11">
                  <c:v>357</c:v>
                </c:pt>
                <c:pt idx="12">
                  <c:v>157</c:v>
                </c:pt>
                <c:pt idx="13">
                  <c:v>398</c:v>
                </c:pt>
                <c:pt idx="14">
                  <c:v>942</c:v>
                </c:pt>
                <c:pt idx="15">
                  <c:v>150</c:v>
                </c:pt>
                <c:pt idx="16">
                  <c:v>344</c:v>
                </c:pt>
                <c:pt idx="17">
                  <c:v>166</c:v>
                </c:pt>
                <c:pt idx="18">
                  <c:v>214</c:v>
                </c:pt>
                <c:pt idx="19">
                  <c:v>166</c:v>
                </c:pt>
                <c:pt idx="20">
                  <c:v>1541</c:v>
                </c:pt>
                <c:pt idx="21">
                  <c:v>295</c:v>
                </c:pt>
                <c:pt idx="22">
                  <c:v>328</c:v>
                </c:pt>
                <c:pt idx="23">
                  <c:v>229</c:v>
                </c:pt>
                <c:pt idx="24">
                  <c:v>139</c:v>
                </c:pt>
                <c:pt idx="25">
                  <c:v>264</c:v>
                </c:pt>
                <c:pt idx="26">
                  <c:v>217</c:v>
                </c:pt>
                <c:pt idx="27">
                  <c:v>172</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568</c:v>
                </c:pt>
                <c:pt idx="1">
                  <c:v>1802</c:v>
                </c:pt>
                <c:pt idx="2">
                  <c:v>837</c:v>
                </c:pt>
                <c:pt idx="3">
                  <c:v>347</c:v>
                </c:pt>
                <c:pt idx="4">
                  <c:v>131</c:v>
                </c:pt>
                <c:pt idx="5">
                  <c:v>300</c:v>
                </c:pt>
                <c:pt idx="6">
                  <c:v>179</c:v>
                </c:pt>
                <c:pt idx="7">
                  <c:v>215</c:v>
                </c:pt>
                <c:pt idx="8">
                  <c:v>186</c:v>
                </c:pt>
                <c:pt idx="9">
                  <c:v>192</c:v>
                </c:pt>
                <c:pt idx="10">
                  <c:v>213</c:v>
                </c:pt>
                <c:pt idx="11">
                  <c:v>385</c:v>
                </c:pt>
                <c:pt idx="12">
                  <c:v>186</c:v>
                </c:pt>
                <c:pt idx="13">
                  <c:v>401</c:v>
                </c:pt>
                <c:pt idx="14">
                  <c:v>1194</c:v>
                </c:pt>
                <c:pt idx="15">
                  <c:v>177</c:v>
                </c:pt>
                <c:pt idx="16">
                  <c:v>352</c:v>
                </c:pt>
                <c:pt idx="17">
                  <c:v>147</c:v>
                </c:pt>
                <c:pt idx="18">
                  <c:v>210</c:v>
                </c:pt>
                <c:pt idx="19">
                  <c:v>203</c:v>
                </c:pt>
                <c:pt idx="20">
                  <c:v>1672</c:v>
                </c:pt>
                <c:pt idx="21">
                  <c:v>342</c:v>
                </c:pt>
                <c:pt idx="22">
                  <c:v>400</c:v>
                </c:pt>
                <c:pt idx="23">
                  <c:v>384</c:v>
                </c:pt>
                <c:pt idx="24">
                  <c:v>173</c:v>
                </c:pt>
                <c:pt idx="25">
                  <c:v>330</c:v>
                </c:pt>
                <c:pt idx="26">
                  <c:v>266</c:v>
                </c:pt>
                <c:pt idx="27">
                  <c:v>136</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30</xdr:row>
      <xdr:rowOff>152400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38100</xdr:rowOff>
    </xdr:from>
    <xdr:to>
      <xdr:col>9</xdr:col>
      <xdr:colOff>657225</xdr:colOff>
      <xdr:row>47</xdr:row>
      <xdr:rowOff>47625</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37</xdr:row>
      <xdr:rowOff>57150</xdr:rowOff>
    </xdr:from>
    <xdr:to>
      <xdr:col>6</xdr:col>
      <xdr:colOff>0</xdr:colOff>
      <xdr:row>57</xdr:row>
      <xdr:rowOff>28575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11</xdr:col>
      <xdr:colOff>580793</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abSelected="1" topLeftCell="A10" zoomScaleNormal="100" workbookViewId="0">
      <selection activeCell="L30" sqref="L30"/>
    </sheetView>
  </sheetViews>
  <sheetFormatPr defaultRowHeight="12.75"/>
  <cols>
    <col min="1" max="16384" width="9.140625" style="11"/>
  </cols>
  <sheetData>
    <row r="1" spans="1:11">
      <c r="A1" s="80"/>
      <c r="B1" s="80"/>
      <c r="C1" s="80"/>
      <c r="D1" s="80"/>
      <c r="E1" s="80"/>
      <c r="F1" s="80"/>
      <c r="G1" s="80"/>
      <c r="H1" s="80"/>
      <c r="I1" s="80"/>
    </row>
    <row r="2" spans="1:11" ht="15.75">
      <c r="A2" s="287" t="s">
        <v>204</v>
      </c>
      <c r="B2" s="287"/>
      <c r="C2" s="287"/>
      <c r="D2" s="287"/>
      <c r="E2" s="287"/>
      <c r="F2" s="287"/>
      <c r="G2" s="287"/>
      <c r="H2" s="287"/>
      <c r="I2" s="287"/>
      <c r="J2" s="287"/>
      <c r="K2" s="287"/>
    </row>
    <row r="3" spans="1:11" ht="13.5" thickBot="1">
      <c r="A3" s="81"/>
      <c r="B3" s="81"/>
      <c r="C3" s="81"/>
      <c r="D3" s="81"/>
      <c r="E3" s="81"/>
      <c r="F3" s="81"/>
      <c r="G3" s="81"/>
      <c r="H3" s="81"/>
      <c r="I3" s="81"/>
      <c r="J3" s="81"/>
      <c r="K3" s="82"/>
    </row>
    <row r="4" spans="1:11" ht="13.5" thickTop="1"/>
    <row r="11" spans="1:11" ht="18">
      <c r="A11" s="288" t="s">
        <v>205</v>
      </c>
      <c r="B11" s="288"/>
      <c r="C11" s="288"/>
      <c r="D11" s="288"/>
      <c r="E11" s="288"/>
      <c r="F11" s="288"/>
      <c r="G11" s="288"/>
      <c r="H11" s="288"/>
      <c r="I11" s="288"/>
      <c r="J11" s="288"/>
      <c r="K11" s="288"/>
    </row>
    <row r="12" spans="1:11" ht="15">
      <c r="A12" s="83"/>
      <c r="B12" s="83"/>
      <c r="C12" s="83"/>
      <c r="D12" s="83"/>
      <c r="E12" s="83"/>
      <c r="F12" s="83"/>
      <c r="G12" s="83"/>
      <c r="H12" s="83"/>
    </row>
    <row r="13" spans="1:11" ht="15">
      <c r="A13" s="84"/>
      <c r="B13" s="84"/>
      <c r="C13" s="84"/>
      <c r="D13" s="84"/>
      <c r="E13" s="84"/>
      <c r="F13" s="84"/>
      <c r="G13" s="84"/>
      <c r="H13" s="84"/>
      <c r="I13" s="85"/>
    </row>
    <row r="14" spans="1:11" ht="15">
      <c r="A14" s="84"/>
      <c r="B14" s="84"/>
      <c r="C14" s="84"/>
      <c r="D14" s="84"/>
      <c r="E14" s="84"/>
      <c r="F14" s="84"/>
      <c r="G14" s="84"/>
      <c r="H14" s="84"/>
      <c r="I14" s="85"/>
    </row>
    <row r="15" spans="1:11" ht="15.75">
      <c r="A15" s="287" t="s">
        <v>22</v>
      </c>
      <c r="B15" s="287"/>
      <c r="C15" s="287"/>
      <c r="D15" s="287"/>
      <c r="E15" s="287"/>
      <c r="F15" s="287"/>
      <c r="G15" s="287"/>
      <c r="H15" s="287"/>
      <c r="I15" s="287"/>
      <c r="J15" s="287"/>
      <c r="K15" s="287"/>
    </row>
    <row r="16" spans="1:11" ht="15.75">
      <c r="A16" s="287" t="s">
        <v>23</v>
      </c>
      <c r="B16" s="287"/>
      <c r="C16" s="287"/>
      <c r="D16" s="287"/>
      <c r="E16" s="287"/>
      <c r="F16" s="287"/>
      <c r="G16" s="287"/>
      <c r="H16" s="287"/>
      <c r="I16" s="287"/>
      <c r="J16" s="287"/>
      <c r="K16" s="287"/>
    </row>
    <row r="17" spans="1:11" ht="15.75">
      <c r="A17" s="287" t="s">
        <v>231</v>
      </c>
      <c r="B17" s="287"/>
      <c r="C17" s="287"/>
      <c r="D17" s="287"/>
      <c r="E17" s="287"/>
      <c r="F17" s="287"/>
      <c r="G17" s="287"/>
      <c r="H17" s="287"/>
      <c r="I17" s="287"/>
      <c r="J17" s="287"/>
      <c r="K17" s="287"/>
    </row>
    <row r="18" spans="1:11" ht="15">
      <c r="A18" s="84"/>
      <c r="B18" s="84"/>
      <c r="C18" s="84"/>
      <c r="D18" s="84"/>
      <c r="E18" s="84"/>
      <c r="F18" s="84"/>
      <c r="G18" s="84"/>
      <c r="H18" s="84"/>
      <c r="I18" s="85"/>
      <c r="J18" s="85"/>
    </row>
    <row r="19" spans="1:11" ht="15">
      <c r="A19" s="84"/>
      <c r="B19" s="84"/>
      <c r="C19" s="84"/>
      <c r="D19" s="84"/>
      <c r="E19" s="84"/>
      <c r="F19" s="84"/>
      <c r="G19" s="84"/>
      <c r="H19" s="84"/>
      <c r="I19" s="85"/>
      <c r="J19" s="85"/>
    </row>
    <row r="20" spans="1:11">
      <c r="A20" s="85"/>
      <c r="B20" s="85"/>
      <c r="C20" s="85"/>
      <c r="D20" s="85"/>
      <c r="E20" s="85"/>
      <c r="F20" s="85"/>
      <c r="G20" s="85"/>
      <c r="H20" s="85"/>
      <c r="I20" s="85"/>
      <c r="J20" s="85"/>
    </row>
    <row r="21" spans="1:11">
      <c r="A21" s="85"/>
      <c r="B21" s="85"/>
      <c r="C21" s="85"/>
      <c r="D21" s="85"/>
      <c r="E21" s="85"/>
      <c r="F21" s="85"/>
      <c r="G21" s="85"/>
      <c r="H21" s="85"/>
      <c r="I21" s="85"/>
      <c r="J21" s="85"/>
    </row>
    <row r="22" spans="1:11" s="87" customFormat="1">
      <c r="A22" s="86"/>
      <c r="B22" s="86"/>
      <c r="C22" s="86"/>
      <c r="D22" s="86"/>
      <c r="E22" s="86"/>
      <c r="F22" s="86"/>
      <c r="G22" s="86"/>
      <c r="H22" s="86"/>
      <c r="I22" s="86"/>
      <c r="J22" s="86"/>
    </row>
    <row r="23" spans="1:11" s="87" customFormat="1">
      <c r="A23" s="86"/>
      <c r="B23" s="86"/>
      <c r="C23" s="86"/>
      <c r="D23" s="86"/>
      <c r="E23" s="86"/>
      <c r="F23" s="86"/>
      <c r="G23" s="86"/>
      <c r="H23" s="86"/>
      <c r="I23" s="86"/>
      <c r="J23" s="86"/>
    </row>
    <row r="24" spans="1:11" s="87" customFormat="1">
      <c r="A24" s="86"/>
      <c r="B24" s="86"/>
      <c r="C24" s="86"/>
      <c r="D24" s="86"/>
      <c r="E24" s="86"/>
      <c r="F24" s="86"/>
      <c r="G24" s="86"/>
      <c r="H24" s="86"/>
      <c r="I24" s="86"/>
      <c r="J24" s="86"/>
    </row>
    <row r="25" spans="1:11" s="87" customFormat="1">
      <c r="A25" s="86"/>
      <c r="B25" s="86"/>
      <c r="C25" s="86"/>
      <c r="D25" s="86"/>
      <c r="E25" s="86"/>
      <c r="F25" s="86"/>
      <c r="G25" s="86"/>
      <c r="H25" s="86"/>
      <c r="I25" s="86"/>
      <c r="J25" s="86"/>
    </row>
    <row r="26" spans="1:11" s="87" customFormat="1" ht="15" customHeight="1">
      <c r="A26" s="86"/>
      <c r="B26" s="86"/>
      <c r="C26" s="86"/>
      <c r="D26" s="86"/>
      <c r="E26" s="86"/>
      <c r="F26" s="86"/>
      <c r="G26" s="86"/>
      <c r="H26" s="86"/>
      <c r="I26" s="86"/>
      <c r="J26" s="86"/>
    </row>
    <row r="27" spans="1:11" s="87" customFormat="1" ht="15" customHeight="1">
      <c r="A27" s="86"/>
      <c r="B27" s="86"/>
      <c r="C27" s="86"/>
      <c r="D27" s="86"/>
      <c r="E27" s="86"/>
      <c r="F27" s="86"/>
      <c r="G27" s="86"/>
      <c r="H27" s="86"/>
      <c r="I27" s="86"/>
      <c r="J27" s="86"/>
    </row>
    <row r="28" spans="1:11" s="87" customFormat="1" ht="15" customHeight="1">
      <c r="A28" s="86"/>
      <c r="B28" s="86"/>
      <c r="C28" s="86"/>
      <c r="D28" s="86"/>
      <c r="E28" s="86"/>
      <c r="F28" s="86"/>
      <c r="G28" s="86"/>
      <c r="H28" s="86"/>
      <c r="I28" s="86"/>
      <c r="J28" s="86"/>
    </row>
    <row r="29" spans="1:11" ht="15" customHeight="1">
      <c r="A29" s="85"/>
      <c r="B29" s="85"/>
      <c r="C29" s="85"/>
      <c r="D29" s="85"/>
      <c r="E29" s="85"/>
      <c r="F29" s="85"/>
      <c r="G29" s="85"/>
      <c r="H29" s="85"/>
      <c r="I29" s="85"/>
      <c r="J29" s="85"/>
    </row>
    <row r="30" spans="1:11" ht="15" customHeight="1">
      <c r="A30" s="85"/>
      <c r="B30" s="85"/>
      <c r="C30" s="85"/>
      <c r="D30" s="85"/>
      <c r="E30" s="85"/>
      <c r="F30" s="85"/>
      <c r="G30" s="85"/>
      <c r="H30" s="85"/>
      <c r="I30" s="85"/>
      <c r="J30" s="85"/>
    </row>
    <row r="31" spans="1:11" ht="15" customHeight="1">
      <c r="A31" s="85"/>
      <c r="B31" s="85"/>
      <c r="C31" s="85"/>
      <c r="D31" s="85"/>
      <c r="E31" s="85"/>
      <c r="F31" s="85"/>
      <c r="G31" s="85"/>
      <c r="H31" s="85"/>
      <c r="I31" s="85"/>
      <c r="J31" s="85"/>
    </row>
    <row r="32" spans="1:11" ht="15" customHeight="1">
      <c r="A32" s="85"/>
      <c r="B32" s="85"/>
      <c r="C32" s="85"/>
      <c r="D32" s="85"/>
      <c r="E32" s="85"/>
      <c r="F32" s="85"/>
      <c r="G32" s="85"/>
      <c r="H32" s="85"/>
      <c r="I32" s="85"/>
      <c r="J32" s="85"/>
    </row>
    <row r="33" spans="1:11">
      <c r="A33" s="85"/>
      <c r="B33" s="85"/>
      <c r="C33" s="85"/>
      <c r="D33" s="85"/>
      <c r="E33" s="85"/>
      <c r="F33" s="85"/>
      <c r="G33" s="85"/>
      <c r="H33" s="85"/>
      <c r="I33" s="85"/>
      <c r="J33" s="85"/>
    </row>
    <row r="34" spans="1:11">
      <c r="A34" s="85"/>
      <c r="B34" s="85"/>
      <c r="C34" s="85"/>
      <c r="D34" s="85"/>
      <c r="E34" s="85"/>
      <c r="F34" s="85"/>
      <c r="G34" s="85"/>
      <c r="H34" s="85"/>
      <c r="I34" s="85"/>
      <c r="J34" s="85"/>
    </row>
    <row r="35" spans="1:11">
      <c r="A35" s="85"/>
      <c r="B35" s="85"/>
      <c r="C35" s="85"/>
      <c r="D35" s="85"/>
      <c r="E35" s="85"/>
      <c r="F35" s="85"/>
      <c r="G35" s="85"/>
      <c r="H35" s="85"/>
      <c r="I35" s="85"/>
      <c r="J35" s="85"/>
    </row>
    <row r="36" spans="1:11">
      <c r="A36" s="85"/>
      <c r="B36" s="85"/>
      <c r="C36" s="85"/>
      <c r="D36" s="85"/>
      <c r="E36" s="85"/>
      <c r="F36" s="85"/>
      <c r="G36" s="85"/>
      <c r="H36" s="85"/>
      <c r="I36" s="85"/>
      <c r="J36" s="85"/>
    </row>
    <row r="37" spans="1:11">
      <c r="A37" s="85"/>
      <c r="B37" s="85"/>
      <c r="C37" s="85"/>
      <c r="D37" s="85"/>
      <c r="E37" s="85"/>
      <c r="F37" s="85"/>
      <c r="G37" s="85"/>
      <c r="H37" s="85"/>
      <c r="I37" s="85"/>
      <c r="J37" s="85"/>
    </row>
    <row r="38" spans="1:11">
      <c r="A38" s="289" t="s">
        <v>218</v>
      </c>
      <c r="B38" s="289"/>
      <c r="C38" s="289"/>
      <c r="D38" s="289"/>
      <c r="E38" s="289"/>
      <c r="F38" s="289"/>
      <c r="G38" s="289"/>
      <c r="H38" s="289"/>
      <c r="I38" s="289"/>
      <c r="J38" s="289"/>
      <c r="K38" s="289"/>
    </row>
    <row r="39" spans="1:11">
      <c r="A39" s="85"/>
      <c r="B39" s="85"/>
      <c r="C39" s="85"/>
      <c r="D39" s="85"/>
      <c r="E39" s="85"/>
      <c r="F39" s="85"/>
      <c r="G39" s="85"/>
      <c r="H39" s="85"/>
      <c r="I39" s="85"/>
      <c r="J39" s="85"/>
    </row>
    <row r="40" spans="1:11">
      <c r="A40" s="85"/>
      <c r="B40" s="85"/>
      <c r="C40" s="85"/>
      <c r="D40" s="85"/>
      <c r="E40" s="85"/>
      <c r="F40" s="85"/>
      <c r="G40" s="85"/>
      <c r="H40" s="85"/>
      <c r="I40" s="85"/>
      <c r="J40" s="85"/>
    </row>
    <row r="41" spans="1:11">
      <c r="A41" s="85"/>
      <c r="B41" s="85"/>
      <c r="C41" s="85"/>
      <c r="D41" s="85"/>
      <c r="E41" s="85"/>
      <c r="F41" s="85"/>
      <c r="G41" s="85"/>
      <c r="H41" s="85"/>
      <c r="I41" s="85"/>
      <c r="J41" s="85"/>
    </row>
    <row r="42" spans="1:11">
      <c r="A42" s="85"/>
      <c r="B42" s="85"/>
      <c r="C42" s="85"/>
      <c r="D42" s="85"/>
      <c r="E42" s="85"/>
      <c r="F42" s="85"/>
      <c r="G42" s="85"/>
      <c r="H42" s="85"/>
      <c r="I42" s="85"/>
      <c r="J42" s="8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J8" sqref="J8"/>
    </sheetView>
  </sheetViews>
  <sheetFormatPr defaultRowHeight="12.75"/>
  <cols>
    <col min="1" max="1" width="11.7109375" style="217" customWidth="1"/>
    <col min="2" max="2" width="80.7109375" customWidth="1"/>
    <col min="3" max="3" width="5.5703125" customWidth="1"/>
  </cols>
  <sheetData>
    <row r="1" spans="1:3" s="73" customFormat="1" ht="30" customHeight="1">
      <c r="A1" s="290" t="s">
        <v>24</v>
      </c>
      <c r="B1" s="290"/>
      <c r="C1" s="290"/>
    </row>
    <row r="2" spans="1:3" ht="15" customHeight="1">
      <c r="A2" s="215"/>
      <c r="B2" s="97"/>
    </row>
    <row r="3" spans="1:3" ht="15" customHeight="1">
      <c r="A3" s="216" t="s">
        <v>209</v>
      </c>
      <c r="B3" s="266" t="s">
        <v>210</v>
      </c>
      <c r="C3" s="214"/>
    </row>
    <row r="4" spans="1:3" ht="15" customHeight="1">
      <c r="A4" s="261"/>
      <c r="B4" s="95" t="s">
        <v>166</v>
      </c>
      <c r="C4" s="267">
        <v>3</v>
      </c>
    </row>
    <row r="5" spans="1:3" ht="30" customHeight="1">
      <c r="A5" s="262">
        <v>1</v>
      </c>
      <c r="B5" s="265" t="s">
        <v>232</v>
      </c>
      <c r="C5" s="267">
        <v>5</v>
      </c>
    </row>
    <row r="6" spans="1:3" ht="30" customHeight="1">
      <c r="A6" s="262">
        <v>2</v>
      </c>
      <c r="B6" s="265" t="s">
        <v>233</v>
      </c>
      <c r="C6" s="267">
        <v>6</v>
      </c>
    </row>
    <row r="7" spans="1:3" ht="30" customHeight="1">
      <c r="A7" s="262">
        <v>3</v>
      </c>
      <c r="B7" s="96" t="s">
        <v>234</v>
      </c>
      <c r="C7" s="267">
        <v>8</v>
      </c>
    </row>
    <row r="8" spans="1:3" ht="30" customHeight="1">
      <c r="A8" s="262">
        <v>4</v>
      </c>
      <c r="B8" s="96" t="s">
        <v>235</v>
      </c>
      <c r="C8" s="267">
        <v>9</v>
      </c>
    </row>
    <row r="9" spans="1:3" ht="30" customHeight="1">
      <c r="A9" s="262">
        <v>5</v>
      </c>
      <c r="B9" s="96" t="s">
        <v>236</v>
      </c>
      <c r="C9" s="267">
        <v>10</v>
      </c>
    </row>
    <row r="10" spans="1:3" ht="30" customHeight="1">
      <c r="A10" s="262">
        <v>6</v>
      </c>
      <c r="B10" s="96" t="s">
        <v>237</v>
      </c>
      <c r="C10" s="267">
        <v>11</v>
      </c>
    </row>
    <row r="11" spans="1:3" ht="30" customHeight="1">
      <c r="A11" s="262">
        <v>7</v>
      </c>
      <c r="B11" s="96" t="s">
        <v>238</v>
      </c>
      <c r="C11" s="267">
        <v>12</v>
      </c>
    </row>
    <row r="12" spans="1:3" ht="30" customHeight="1">
      <c r="A12" s="262">
        <v>8</v>
      </c>
      <c r="B12" s="96" t="s">
        <v>239</v>
      </c>
      <c r="C12" s="267">
        <v>13</v>
      </c>
    </row>
    <row r="13" spans="1:3" ht="30" customHeight="1">
      <c r="A13" s="262">
        <v>9</v>
      </c>
      <c r="B13" s="96" t="s">
        <v>240</v>
      </c>
      <c r="C13" s="267">
        <v>14</v>
      </c>
    </row>
    <row r="14" spans="1:3" ht="30" customHeight="1">
      <c r="A14" s="262">
        <v>10</v>
      </c>
      <c r="B14" s="96" t="s">
        <v>241</v>
      </c>
      <c r="C14" s="267">
        <v>15</v>
      </c>
    </row>
  </sheetData>
  <mergeCells count="1">
    <mergeCell ref="A1:C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4803149606299213" right="0.74803149606299213" top="0.98425196850393704" bottom="0.98425196850393704" header="0.51181102362204722" footer="0.51181102362204722"/>
  <pageSetup paperSize="9" scale="86" firstPageNumber="2"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zoomScaleNormal="100" zoomScaleSheetLayoutView="115" workbookViewId="0">
      <selection activeCell="D9" sqref="D9"/>
    </sheetView>
  </sheetViews>
  <sheetFormatPr defaultRowHeight="12.75"/>
  <cols>
    <col min="1" max="1" width="100.7109375" customWidth="1"/>
  </cols>
  <sheetData>
    <row r="1" spans="1:10" ht="15" customHeight="1">
      <c r="A1" s="100" t="s">
        <v>206</v>
      </c>
      <c r="B1" s="98"/>
      <c r="C1" s="98"/>
      <c r="D1" s="98"/>
      <c r="E1" s="98"/>
      <c r="F1" s="98"/>
      <c r="G1" s="98"/>
      <c r="H1" s="98"/>
      <c r="I1" s="98"/>
      <c r="J1" s="98"/>
    </row>
    <row r="2" spans="1:10" ht="15" customHeight="1"/>
    <row r="3" spans="1:10" ht="51">
      <c r="A3" s="254" t="s">
        <v>128</v>
      </c>
    </row>
    <row r="4" spans="1:10" ht="63.75">
      <c r="A4" s="254" t="s">
        <v>126</v>
      </c>
    </row>
    <row r="5" spans="1:10" ht="69.75" customHeight="1">
      <c r="A5" s="254" t="s">
        <v>123</v>
      </c>
    </row>
    <row r="6" spans="1:10" ht="83.25" customHeight="1">
      <c r="A6" s="254" t="s">
        <v>125</v>
      </c>
    </row>
    <row r="7" spans="1:10" ht="98.25" customHeight="1">
      <c r="A7" s="254" t="s">
        <v>124</v>
      </c>
    </row>
    <row r="8" spans="1:10" ht="103.5" customHeight="1">
      <c r="A8" s="255" t="s">
        <v>220</v>
      </c>
    </row>
    <row r="9" spans="1:10" ht="98.25" customHeight="1">
      <c r="A9" s="255" t="s">
        <v>219</v>
      </c>
    </row>
    <row r="10" spans="1:10" ht="47.25" customHeight="1">
      <c r="A10" s="255" t="s">
        <v>122</v>
      </c>
    </row>
    <row r="11" spans="1:10" ht="120.75" customHeight="1">
      <c r="A11" s="260"/>
    </row>
    <row r="12" spans="1:10" ht="80.25" customHeight="1">
      <c r="A12" s="255" t="s">
        <v>161</v>
      </c>
    </row>
    <row r="13" spans="1:10" ht="51.75" customHeight="1">
      <c r="A13" s="259" t="s">
        <v>127</v>
      </c>
    </row>
    <row r="14" spans="1:10">
      <c r="A14" s="56" t="s">
        <v>165</v>
      </c>
    </row>
    <row r="16" spans="1:10">
      <c r="A16" s="88" t="s">
        <v>206</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topLeftCell="A25" zoomScaleNormal="100" zoomScaleSheetLayoutView="70" workbookViewId="0">
      <selection activeCell="L21" sqref="L21:M23"/>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00" t="s">
        <v>206</v>
      </c>
      <c r="B1" s="98"/>
      <c r="C1" s="98"/>
      <c r="D1" s="98"/>
      <c r="E1" s="98"/>
      <c r="F1" s="98"/>
      <c r="G1" s="98"/>
      <c r="H1" s="98"/>
      <c r="I1" s="98"/>
      <c r="J1" s="98"/>
      <c r="K1" s="6"/>
    </row>
    <row r="2" spans="1:11" ht="15" customHeight="1">
      <c r="A2" s="100"/>
      <c r="B2" s="98"/>
      <c r="C2" s="98"/>
      <c r="D2" s="98"/>
      <c r="E2" s="98"/>
      <c r="F2" s="98"/>
      <c r="G2" s="98"/>
      <c r="H2" s="98"/>
      <c r="I2" s="98"/>
      <c r="J2" s="98"/>
    </row>
    <row r="3" spans="1:11" ht="15" customHeight="1">
      <c r="A3" s="296" t="s">
        <v>242</v>
      </c>
      <c r="B3" s="296"/>
      <c r="C3" s="296"/>
      <c r="D3" s="296"/>
      <c r="E3" s="296"/>
      <c r="F3" s="296"/>
      <c r="G3" s="296"/>
      <c r="H3" s="296"/>
      <c r="I3" s="296"/>
      <c r="J3" s="296"/>
    </row>
    <row r="4" spans="1:11" ht="15" customHeight="1">
      <c r="A4" s="106"/>
      <c r="B4" s="106"/>
      <c r="C4" s="106"/>
      <c r="D4" s="106"/>
      <c r="E4" s="106"/>
      <c r="F4" s="106"/>
      <c r="G4" s="106"/>
      <c r="H4" s="106"/>
      <c r="I4" s="106"/>
      <c r="J4" s="106"/>
    </row>
    <row r="5" spans="1:11" ht="15" customHeight="1"/>
    <row r="6" spans="1:11" ht="39" customHeight="1">
      <c r="A6" s="291" t="s">
        <v>93</v>
      </c>
      <c r="B6" s="293" t="s">
        <v>94</v>
      </c>
      <c r="C6" s="293"/>
      <c r="D6" s="293" t="s">
        <v>5</v>
      </c>
      <c r="E6" s="293"/>
      <c r="F6" s="294" t="s">
        <v>95</v>
      </c>
      <c r="G6" s="294"/>
      <c r="H6" s="294"/>
      <c r="I6" s="294"/>
      <c r="J6" s="295"/>
    </row>
    <row r="7" spans="1:11" ht="45" customHeight="1">
      <c r="A7" s="292"/>
      <c r="B7" s="149" t="s">
        <v>96</v>
      </c>
      <c r="C7" s="150" t="s">
        <v>163</v>
      </c>
      <c r="D7" s="151" t="s">
        <v>96</v>
      </c>
      <c r="E7" s="152" t="s">
        <v>163</v>
      </c>
      <c r="F7" s="153" t="s">
        <v>96</v>
      </c>
      <c r="G7" s="154" t="s">
        <v>163</v>
      </c>
      <c r="H7" s="152" t="s">
        <v>254</v>
      </c>
      <c r="I7" s="150" t="s">
        <v>255</v>
      </c>
      <c r="J7" s="155" t="s">
        <v>117</v>
      </c>
    </row>
    <row r="8" spans="1:11" ht="15" customHeight="1">
      <c r="A8" s="156" t="s">
        <v>97</v>
      </c>
      <c r="B8" s="107">
        <v>2651243</v>
      </c>
      <c r="C8" s="108">
        <v>1</v>
      </c>
      <c r="D8" s="109">
        <v>153170</v>
      </c>
      <c r="E8" s="110">
        <v>1</v>
      </c>
      <c r="F8" s="111">
        <v>65035</v>
      </c>
      <c r="G8" s="112">
        <v>1</v>
      </c>
      <c r="H8" s="113">
        <v>-1.5262783338128139E-2</v>
      </c>
      <c r="I8" s="113">
        <v>-3.2145248902448076E-2</v>
      </c>
      <c r="J8" s="114">
        <v>0.42459358882287657</v>
      </c>
    </row>
    <row r="9" spans="1:11" ht="15" customHeight="1">
      <c r="A9" s="157" t="s">
        <v>98</v>
      </c>
      <c r="B9" s="115"/>
      <c r="C9" s="113"/>
      <c r="D9" s="116"/>
      <c r="E9" s="113"/>
      <c r="F9" s="117"/>
      <c r="G9" s="112"/>
      <c r="H9" s="113"/>
      <c r="I9" s="113"/>
      <c r="J9" s="114"/>
    </row>
    <row r="10" spans="1:11" ht="15" customHeight="1">
      <c r="A10" s="158" t="s">
        <v>99</v>
      </c>
      <c r="B10" s="118"/>
      <c r="C10" s="119"/>
      <c r="D10" s="120"/>
      <c r="E10" s="119"/>
      <c r="F10" s="121"/>
      <c r="G10" s="122"/>
      <c r="H10" s="119"/>
      <c r="I10" s="119"/>
      <c r="J10" s="123"/>
    </row>
    <row r="11" spans="1:11" ht="15" customHeight="1">
      <c r="A11" s="159" t="s">
        <v>100</v>
      </c>
      <c r="B11" s="115">
        <v>1293073</v>
      </c>
      <c r="C11" s="124">
        <v>0.48772330563437605</v>
      </c>
      <c r="D11" s="125">
        <v>67662</v>
      </c>
      <c r="E11" s="126">
        <v>0.44174446693216685</v>
      </c>
      <c r="F11" s="111">
        <v>28552</v>
      </c>
      <c r="G11" s="112">
        <v>0.43902514030906437</v>
      </c>
      <c r="H11" s="113">
        <v>6.658956296219376E-4</v>
      </c>
      <c r="I11" s="113">
        <v>-2.1856800274066446E-2</v>
      </c>
      <c r="J11" s="114">
        <v>0.42197984097425439</v>
      </c>
    </row>
    <row r="12" spans="1:11" ht="15" customHeight="1">
      <c r="A12" s="159" t="s">
        <v>101</v>
      </c>
      <c r="B12" s="127">
        <v>1308620</v>
      </c>
      <c r="C12" s="124">
        <v>0.49358734751963512</v>
      </c>
      <c r="D12" s="75">
        <v>85508</v>
      </c>
      <c r="E12" s="126">
        <v>0.55825553306783315</v>
      </c>
      <c r="F12" s="111">
        <v>36220</v>
      </c>
      <c r="G12" s="112">
        <v>0.55693088337049279</v>
      </c>
      <c r="H12" s="113">
        <v>-2.9084573113523637E-2</v>
      </c>
      <c r="I12" s="113">
        <v>-3.9944867071328272E-2</v>
      </c>
      <c r="J12" s="114">
        <v>0.42358609720727886</v>
      </c>
    </row>
    <row r="13" spans="1:11" ht="15" customHeight="1">
      <c r="A13" s="159" t="s">
        <v>135</v>
      </c>
      <c r="B13" s="127">
        <v>49550</v>
      </c>
      <c r="C13" s="124">
        <v>1.8689346845988844E-2</v>
      </c>
      <c r="D13" s="76"/>
      <c r="E13" s="126"/>
      <c r="F13" s="111">
        <v>263</v>
      </c>
      <c r="G13" s="112">
        <v>4.0439763204428384E-3</v>
      </c>
      <c r="H13" s="113">
        <v>0.28292682926829271</v>
      </c>
      <c r="I13" s="113">
        <v>-5.3956834532374098E-2</v>
      </c>
      <c r="J13" s="114"/>
    </row>
    <row r="14" spans="1:11" ht="15" customHeight="1">
      <c r="A14" s="160" t="s">
        <v>102</v>
      </c>
      <c r="B14" s="118"/>
      <c r="C14" s="128"/>
      <c r="D14" s="129"/>
      <c r="E14" s="119"/>
      <c r="F14" s="130"/>
      <c r="G14" s="122"/>
      <c r="H14" s="119"/>
      <c r="I14" s="119"/>
      <c r="J14" s="123"/>
    </row>
    <row r="15" spans="1:11" ht="15" customHeight="1">
      <c r="A15" s="161" t="s">
        <v>146</v>
      </c>
      <c r="B15" s="115">
        <v>137070</v>
      </c>
      <c r="C15" s="124">
        <v>5.1700277945099717E-2</v>
      </c>
      <c r="D15" s="77">
        <v>8528</v>
      </c>
      <c r="E15" s="126">
        <v>5.5676699092511592E-2</v>
      </c>
      <c r="F15" s="111">
        <v>1706</v>
      </c>
      <c r="G15" s="112">
        <v>2.6232028907511341E-2</v>
      </c>
      <c r="H15" s="113">
        <v>-0.20651162790697675</v>
      </c>
      <c r="I15" s="113">
        <v>-6.0572687224669575E-2</v>
      </c>
      <c r="J15" s="114">
        <v>0.200046904315197</v>
      </c>
    </row>
    <row r="16" spans="1:11" ht="15" customHeight="1">
      <c r="A16" s="161" t="s">
        <v>103</v>
      </c>
      <c r="B16" s="115">
        <v>170580</v>
      </c>
      <c r="C16" s="124">
        <v>6.4339632391297211E-2</v>
      </c>
      <c r="D16" s="77">
        <v>9554</v>
      </c>
      <c r="E16" s="126">
        <v>6.2375138734739176E-2</v>
      </c>
      <c r="F16" s="111">
        <v>3767</v>
      </c>
      <c r="G16" s="112">
        <v>5.7922657030829557E-2</v>
      </c>
      <c r="H16" s="113">
        <v>0.31575270695075086</v>
      </c>
      <c r="I16" s="113">
        <v>-3.7311525683618729E-2</v>
      </c>
      <c r="J16" s="114">
        <v>0.39428511618170398</v>
      </c>
    </row>
    <row r="17" spans="1:10" ht="15" customHeight="1">
      <c r="A17" s="161" t="s">
        <v>104</v>
      </c>
      <c r="B17" s="115">
        <v>201462</v>
      </c>
      <c r="C17" s="124">
        <v>7.5987753668750851E-2</v>
      </c>
      <c r="D17" s="77">
        <v>13043</v>
      </c>
      <c r="E17" s="126">
        <v>8.5153750734478034E-2</v>
      </c>
      <c r="F17" s="111">
        <v>5156</v>
      </c>
      <c r="G17" s="112">
        <v>7.9280387483662645E-2</v>
      </c>
      <c r="H17" s="113">
        <v>-2.403937156918412E-2</v>
      </c>
      <c r="I17" s="113">
        <v>-2.7720158400905137E-2</v>
      </c>
      <c r="J17" s="114">
        <v>0.39530782795369163</v>
      </c>
    </row>
    <row r="18" spans="1:10" ht="15" customHeight="1">
      <c r="A18" s="161" t="s">
        <v>105</v>
      </c>
      <c r="B18" s="115">
        <v>284320</v>
      </c>
      <c r="C18" s="124">
        <v>0.10724026428358321</v>
      </c>
      <c r="D18" s="77">
        <v>17446</v>
      </c>
      <c r="E18" s="126">
        <v>0.11389958869230267</v>
      </c>
      <c r="F18" s="111">
        <v>7765</v>
      </c>
      <c r="G18" s="112">
        <v>0.11939724763588837</v>
      </c>
      <c r="H18" s="113">
        <v>-3.5882791159672189E-2</v>
      </c>
      <c r="I18" s="113">
        <v>-1.0323731837879158E-2</v>
      </c>
      <c r="J18" s="114">
        <v>0.44508769918605984</v>
      </c>
    </row>
    <row r="19" spans="1:10" ht="15" customHeight="1">
      <c r="A19" s="161" t="s">
        <v>106</v>
      </c>
      <c r="B19" s="115">
        <v>315709</v>
      </c>
      <c r="C19" s="124">
        <v>0.11907961661756392</v>
      </c>
      <c r="D19" s="77">
        <v>18325</v>
      </c>
      <c r="E19" s="126">
        <v>0.11963831037409414</v>
      </c>
      <c r="F19" s="111">
        <v>8499</v>
      </c>
      <c r="G19" s="112">
        <v>0.1306834781271623</v>
      </c>
      <c r="H19" s="113">
        <v>-3.034797490017116E-2</v>
      </c>
      <c r="I19" s="113">
        <v>-4.0311653116531176E-2</v>
      </c>
      <c r="J19" s="114">
        <v>0.46379263301500684</v>
      </c>
    </row>
    <row r="20" spans="1:10" ht="15" customHeight="1">
      <c r="A20" s="161" t="s">
        <v>107</v>
      </c>
      <c r="B20" s="115">
        <v>341039</v>
      </c>
      <c r="C20" s="124">
        <v>0.12863362581249624</v>
      </c>
      <c r="D20" s="77">
        <v>20320</v>
      </c>
      <c r="E20" s="126">
        <v>0.13266305412287002</v>
      </c>
      <c r="F20" s="111">
        <v>9194</v>
      </c>
      <c r="G20" s="112">
        <v>0.14137003152148844</v>
      </c>
      <c r="H20" s="113">
        <v>-1.3730959021669209E-2</v>
      </c>
      <c r="I20" s="113">
        <v>-2.8015646474257361E-2</v>
      </c>
      <c r="J20" s="114">
        <v>0.45246062992125985</v>
      </c>
    </row>
    <row r="21" spans="1:10" ht="15" customHeight="1">
      <c r="A21" s="161" t="s">
        <v>108</v>
      </c>
      <c r="B21" s="115">
        <v>356298</v>
      </c>
      <c r="C21" s="124">
        <v>0.13438903940529026</v>
      </c>
      <c r="D21" s="77">
        <v>21687</v>
      </c>
      <c r="E21" s="126">
        <v>0.14158777828556507</v>
      </c>
      <c r="F21" s="111">
        <v>9839</v>
      </c>
      <c r="G21" s="112">
        <v>0.15128776812485584</v>
      </c>
      <c r="H21" s="113">
        <v>-1.5312249799839917E-2</v>
      </c>
      <c r="I21" s="113">
        <v>-3.9160156250000022E-2</v>
      </c>
      <c r="J21" s="114">
        <v>0.45368192926638079</v>
      </c>
    </row>
    <row r="22" spans="1:10" ht="15" customHeight="1">
      <c r="A22" s="161" t="s">
        <v>145</v>
      </c>
      <c r="B22" s="115">
        <v>795215</v>
      </c>
      <c r="C22" s="124">
        <v>0.29994044302992973</v>
      </c>
      <c r="D22" s="78">
        <v>44267</v>
      </c>
      <c r="E22" s="110">
        <v>0.28900567996343929</v>
      </c>
      <c r="F22" s="111">
        <v>18846</v>
      </c>
      <c r="G22" s="112">
        <v>0.28978242484815869</v>
      </c>
      <c r="H22" s="113">
        <v>-2.9007161626049771E-2</v>
      </c>
      <c r="I22" s="113">
        <v>-3.2744816259494991E-2</v>
      </c>
      <c r="J22" s="114">
        <v>0.42573474597329841</v>
      </c>
    </row>
    <row r="23" spans="1:10" ht="15" customHeight="1">
      <c r="A23" s="162" t="s">
        <v>135</v>
      </c>
      <c r="B23" s="131">
        <v>49550</v>
      </c>
      <c r="C23" s="132">
        <v>1.8689346845988844E-2</v>
      </c>
      <c r="D23" s="79"/>
      <c r="E23" s="133"/>
      <c r="F23" s="134">
        <v>263</v>
      </c>
      <c r="G23" s="135">
        <v>4.0439763204428384E-3</v>
      </c>
      <c r="H23" s="136">
        <v>0.28292682926829271</v>
      </c>
      <c r="I23" s="136">
        <v>-5.3956834532374098E-2</v>
      </c>
      <c r="J23" s="137"/>
    </row>
    <row r="24" spans="1:10" ht="15" customHeight="1">
      <c r="A24" s="163" t="s">
        <v>109</v>
      </c>
      <c r="B24" s="138"/>
      <c r="C24" s="139"/>
      <c r="D24" s="129"/>
      <c r="E24" s="136"/>
      <c r="F24" s="134"/>
      <c r="G24" s="140"/>
      <c r="H24" s="141"/>
      <c r="I24" s="141"/>
      <c r="J24" s="142"/>
    </row>
    <row r="25" spans="1:10" ht="17.25" customHeight="1">
      <c r="A25" s="157" t="s">
        <v>110</v>
      </c>
      <c r="B25" s="143"/>
      <c r="C25" s="143"/>
      <c r="D25" s="109">
        <v>22663</v>
      </c>
      <c r="E25" s="110">
        <v>0.14795978324737219</v>
      </c>
      <c r="F25" s="111"/>
      <c r="G25" s="144"/>
      <c r="H25" s="145"/>
      <c r="I25" s="145"/>
      <c r="J25" s="114"/>
    </row>
    <row r="26" spans="1:10" ht="25.5" customHeight="1">
      <c r="A26" s="156" t="s">
        <v>111</v>
      </c>
      <c r="B26" s="146"/>
      <c r="C26" s="146"/>
      <c r="D26" s="109">
        <v>13222</v>
      </c>
      <c r="E26" s="110">
        <v>8.632238689038324E-2</v>
      </c>
      <c r="F26" s="111"/>
      <c r="G26" s="144"/>
      <c r="H26" s="145"/>
      <c r="I26" s="145"/>
      <c r="J26" s="114"/>
    </row>
    <row r="27" spans="1:10" ht="15" customHeight="1">
      <c r="A27" s="157" t="s">
        <v>112</v>
      </c>
      <c r="B27" s="143"/>
      <c r="C27" s="143"/>
      <c r="D27" s="109">
        <v>52190</v>
      </c>
      <c r="E27" s="110">
        <v>0.34073251942286348</v>
      </c>
      <c r="F27" s="111"/>
      <c r="G27" s="144"/>
      <c r="H27" s="145"/>
      <c r="I27" s="145"/>
      <c r="J27" s="114"/>
    </row>
    <row r="28" spans="1:10" ht="15" customHeight="1">
      <c r="A28" s="164" t="s">
        <v>7</v>
      </c>
      <c r="B28" s="141"/>
      <c r="C28" s="141"/>
      <c r="D28" s="129">
        <v>65095</v>
      </c>
      <c r="E28" s="147">
        <v>0.42498531043938109</v>
      </c>
      <c r="F28" s="134"/>
      <c r="G28" s="140"/>
      <c r="H28" s="148"/>
      <c r="I28" s="148"/>
      <c r="J28" s="137"/>
    </row>
    <row r="29" spans="1:10" ht="15" customHeight="1">
      <c r="A29" s="74" t="s">
        <v>162</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59055118110236227" right="0.59055118110236227" top="0.98425196850393704" bottom="0.39370078740157483" header="0.51181102362204722" footer="0.51181102362204722"/>
  <pageSetup paperSize="9" scale="64" firstPageNumber="2" orientation="portrait" r:id="rId1"/>
  <headerFooter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zoomScale="85" zoomScaleNormal="85" zoomScaleSheetLayoutView="75" workbookViewId="0">
      <selection activeCell="J20" sqref="J20"/>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00" t="s">
        <v>206</v>
      </c>
      <c r="B1" s="90"/>
      <c r="C1" s="90"/>
      <c r="D1" s="90"/>
      <c r="E1" s="90"/>
      <c r="F1" s="90"/>
      <c r="G1" s="90"/>
      <c r="H1" s="90"/>
      <c r="I1" s="90"/>
    </row>
    <row r="2" spans="1:9" ht="15" customHeight="1">
      <c r="A2" s="100"/>
      <c r="B2" s="90"/>
      <c r="C2" s="90"/>
      <c r="D2" s="90"/>
      <c r="E2" s="90"/>
      <c r="F2" s="90"/>
      <c r="G2" s="90"/>
      <c r="H2" s="90"/>
      <c r="I2" s="90"/>
    </row>
    <row r="3" spans="1:9" ht="15" customHeight="1">
      <c r="A3" s="297" t="s">
        <v>243</v>
      </c>
      <c r="B3" s="297"/>
      <c r="C3" s="297"/>
      <c r="D3" s="297"/>
      <c r="E3" s="297"/>
      <c r="F3" s="297"/>
      <c r="G3" s="297"/>
      <c r="H3" s="297"/>
      <c r="I3" s="297"/>
    </row>
    <row r="4" spans="1:9" ht="15" customHeight="1">
      <c r="A4" s="105"/>
      <c r="B4" s="105"/>
      <c r="C4" s="105"/>
      <c r="D4" s="105"/>
      <c r="E4" s="105"/>
      <c r="F4" s="105"/>
      <c r="G4" s="105"/>
      <c r="H4" s="105"/>
      <c r="I4" s="105"/>
    </row>
    <row r="5" spans="1:9" ht="15" customHeight="1"/>
    <row r="6" spans="1:9" ht="21" customHeight="1">
      <c r="A6" s="183"/>
      <c r="B6" s="301" t="s">
        <v>132</v>
      </c>
      <c r="C6" s="298" t="s">
        <v>6</v>
      </c>
      <c r="D6" s="298"/>
      <c r="E6" s="298"/>
      <c r="F6" s="298"/>
      <c r="G6" s="298"/>
      <c r="H6" s="298" t="s">
        <v>5</v>
      </c>
      <c r="I6" s="299" t="s">
        <v>133</v>
      </c>
    </row>
    <row r="7" spans="1:9" ht="13.5" customHeight="1">
      <c r="A7" s="184" t="s">
        <v>201</v>
      </c>
      <c r="B7" s="301"/>
      <c r="C7" s="298" t="s">
        <v>1</v>
      </c>
      <c r="D7" s="300" t="s">
        <v>2</v>
      </c>
      <c r="E7" s="300"/>
      <c r="F7" s="300" t="s">
        <v>92</v>
      </c>
      <c r="G7" s="300"/>
      <c r="H7" s="298"/>
      <c r="I7" s="299"/>
    </row>
    <row r="8" spans="1:9" ht="18" customHeight="1">
      <c r="A8" s="185"/>
      <c r="B8" s="301"/>
      <c r="C8" s="298"/>
      <c r="D8" s="181" t="s">
        <v>3</v>
      </c>
      <c r="E8" s="181" t="s">
        <v>4</v>
      </c>
      <c r="F8" s="181" t="s">
        <v>252</v>
      </c>
      <c r="G8" s="181" t="s">
        <v>253</v>
      </c>
      <c r="H8" s="298"/>
      <c r="I8" s="299"/>
    </row>
    <row r="9" spans="1:9" ht="15" customHeight="1">
      <c r="A9" s="182" t="s">
        <v>136</v>
      </c>
      <c r="B9" s="182"/>
      <c r="C9" s="165">
        <v>64772</v>
      </c>
      <c r="D9" s="165">
        <v>28552</v>
      </c>
      <c r="E9" s="165">
        <v>36220</v>
      </c>
      <c r="F9" s="166">
        <v>-1.6191257328594388E-2</v>
      </c>
      <c r="G9" s="166">
        <v>-3.2054634846152674E-2</v>
      </c>
      <c r="H9" s="167">
        <v>153170</v>
      </c>
      <c r="I9" s="168">
        <v>5.4020825368520988</v>
      </c>
    </row>
    <row r="10" spans="1:9" ht="15" customHeight="1">
      <c r="A10" s="183">
        <v>1</v>
      </c>
      <c r="B10" s="183" t="s">
        <v>173</v>
      </c>
      <c r="C10" s="169">
        <v>4397</v>
      </c>
      <c r="D10" s="169">
        <v>1720</v>
      </c>
      <c r="E10" s="169">
        <v>2677</v>
      </c>
      <c r="F10" s="170">
        <v>5.6717135304013455E-2</v>
      </c>
      <c r="G10" s="170">
        <v>2.0510483135824931E-3</v>
      </c>
      <c r="H10" s="169">
        <v>10762</v>
      </c>
      <c r="I10" s="171">
        <v>8.7259695296473776</v>
      </c>
    </row>
    <row r="11" spans="1:9" ht="15" customHeight="1">
      <c r="A11" s="184">
        <v>2</v>
      </c>
      <c r="B11" s="184" t="s">
        <v>174</v>
      </c>
      <c r="C11" s="172">
        <v>4975</v>
      </c>
      <c r="D11" s="172">
        <v>1713</v>
      </c>
      <c r="E11" s="172">
        <v>3262</v>
      </c>
      <c r="F11" s="173">
        <v>-6.0789125920332254E-2</v>
      </c>
      <c r="G11" s="173">
        <v>-0.19367909238249592</v>
      </c>
      <c r="H11" s="172">
        <v>9094</v>
      </c>
      <c r="I11" s="174">
        <v>5.5855147591730434</v>
      </c>
    </row>
    <row r="12" spans="1:9" ht="15" customHeight="1">
      <c r="A12" s="184">
        <v>3</v>
      </c>
      <c r="B12" s="184" t="s">
        <v>175</v>
      </c>
      <c r="C12" s="172">
        <v>4332</v>
      </c>
      <c r="D12" s="172">
        <v>1803</v>
      </c>
      <c r="E12" s="172">
        <v>2529</v>
      </c>
      <c r="F12" s="173">
        <v>3.2411820781696798E-2</v>
      </c>
      <c r="G12" s="173">
        <v>-4.4552271724746406E-2</v>
      </c>
      <c r="H12" s="172">
        <v>7607</v>
      </c>
      <c r="I12" s="174">
        <v>3.8423849355477433</v>
      </c>
    </row>
    <row r="13" spans="1:9" ht="15" customHeight="1">
      <c r="A13" s="184">
        <v>4</v>
      </c>
      <c r="B13" s="184" t="s">
        <v>176</v>
      </c>
      <c r="C13" s="172">
        <v>2674</v>
      </c>
      <c r="D13" s="172">
        <v>1392</v>
      </c>
      <c r="E13" s="172">
        <v>1282</v>
      </c>
      <c r="F13" s="173">
        <v>0.19856566562079792</v>
      </c>
      <c r="G13" s="173">
        <v>5.9429477020602306E-2</v>
      </c>
      <c r="H13" s="172">
        <v>5034</v>
      </c>
      <c r="I13" s="174">
        <v>5.8618722125831129</v>
      </c>
    </row>
    <row r="14" spans="1:9" ht="15" customHeight="1">
      <c r="A14" s="184">
        <v>5</v>
      </c>
      <c r="B14" s="184" t="s">
        <v>177</v>
      </c>
      <c r="C14" s="172">
        <v>695</v>
      </c>
      <c r="D14" s="172">
        <v>332</v>
      </c>
      <c r="E14" s="172">
        <v>363</v>
      </c>
      <c r="F14" s="173">
        <v>-0.11577608142493634</v>
      </c>
      <c r="G14" s="173">
        <v>-4.1379310344827558E-2</v>
      </c>
      <c r="H14" s="172">
        <v>3694</v>
      </c>
      <c r="I14" s="174">
        <v>13.487166380663771</v>
      </c>
    </row>
    <row r="15" spans="1:9" ht="15" customHeight="1">
      <c r="A15" s="184">
        <v>6</v>
      </c>
      <c r="B15" s="184" t="s">
        <v>178</v>
      </c>
      <c r="C15" s="172">
        <v>1618</v>
      </c>
      <c r="D15" s="172">
        <v>766</v>
      </c>
      <c r="E15" s="172">
        <v>852</v>
      </c>
      <c r="F15" s="173">
        <v>-9.8607242339832868E-2</v>
      </c>
      <c r="G15" s="173">
        <v>-3.1137724550898249E-2</v>
      </c>
      <c r="H15" s="172">
        <v>6388</v>
      </c>
      <c r="I15" s="174">
        <v>10.413236612600864</v>
      </c>
    </row>
    <row r="16" spans="1:9" ht="15" customHeight="1">
      <c r="A16" s="184">
        <v>7</v>
      </c>
      <c r="B16" s="184" t="s">
        <v>179</v>
      </c>
      <c r="C16" s="172">
        <v>1063</v>
      </c>
      <c r="D16" s="172">
        <v>524</v>
      </c>
      <c r="E16" s="172">
        <v>539</v>
      </c>
      <c r="F16" s="173">
        <v>9.416195856872811E-4</v>
      </c>
      <c r="G16" s="173">
        <v>-2.833638025594154E-2</v>
      </c>
      <c r="H16" s="172">
        <v>1692</v>
      </c>
      <c r="I16" s="174">
        <v>4.0302027010932999</v>
      </c>
    </row>
    <row r="17" spans="1:9" ht="15" customHeight="1">
      <c r="A17" s="184">
        <v>8</v>
      </c>
      <c r="B17" s="184" t="s">
        <v>180</v>
      </c>
      <c r="C17" s="172">
        <v>1287</v>
      </c>
      <c r="D17" s="172">
        <v>501</v>
      </c>
      <c r="E17" s="172">
        <v>786</v>
      </c>
      <c r="F17" s="173">
        <v>-0.11424638678596011</v>
      </c>
      <c r="G17" s="173">
        <v>-3.5232383808095902E-2</v>
      </c>
      <c r="H17" s="172">
        <v>4251</v>
      </c>
      <c r="I17" s="174">
        <v>8.9837063336080636</v>
      </c>
    </row>
    <row r="18" spans="1:9" ht="15" customHeight="1">
      <c r="A18" s="184">
        <v>9</v>
      </c>
      <c r="B18" s="184" t="s">
        <v>181</v>
      </c>
      <c r="C18" s="172">
        <v>1053</v>
      </c>
      <c r="D18" s="172">
        <v>416</v>
      </c>
      <c r="E18" s="172">
        <v>637</v>
      </c>
      <c r="F18" s="173">
        <v>-0.11586901763224178</v>
      </c>
      <c r="G18" s="173">
        <v>-1.6806722689075682E-2</v>
      </c>
      <c r="H18" s="172">
        <v>3047</v>
      </c>
      <c r="I18" s="174">
        <v>7.1408483712209989</v>
      </c>
    </row>
    <row r="19" spans="1:9" ht="15" customHeight="1">
      <c r="A19" s="184">
        <v>10</v>
      </c>
      <c r="B19" s="184" t="s">
        <v>182</v>
      </c>
      <c r="C19" s="172">
        <v>1240</v>
      </c>
      <c r="D19" s="172">
        <v>627</v>
      </c>
      <c r="E19" s="172">
        <v>613</v>
      </c>
      <c r="F19" s="173">
        <v>-2.1310181531176031E-2</v>
      </c>
      <c r="G19" s="173">
        <v>-3.9504260263361735E-2</v>
      </c>
      <c r="H19" s="172">
        <v>3515</v>
      </c>
      <c r="I19" s="174">
        <v>8.2326213228405472</v>
      </c>
    </row>
    <row r="20" spans="1:9" ht="15" customHeight="1">
      <c r="A20" s="184">
        <v>11</v>
      </c>
      <c r="B20" s="184" t="s">
        <v>183</v>
      </c>
      <c r="C20" s="172">
        <v>1243</v>
      </c>
      <c r="D20" s="172">
        <v>565</v>
      </c>
      <c r="E20" s="172">
        <v>678</v>
      </c>
      <c r="F20" s="173">
        <v>8.5589519650655088E-2</v>
      </c>
      <c r="G20" s="173">
        <v>-3.6434108527131803E-2</v>
      </c>
      <c r="H20" s="172">
        <v>5631</v>
      </c>
      <c r="I20" s="174">
        <v>11.87874440975445</v>
      </c>
    </row>
    <row r="21" spans="1:9" ht="15" customHeight="1">
      <c r="A21" s="184">
        <v>12</v>
      </c>
      <c r="B21" s="184" t="s">
        <v>184</v>
      </c>
      <c r="C21" s="172">
        <v>2439</v>
      </c>
      <c r="D21" s="172">
        <v>1050</v>
      </c>
      <c r="E21" s="172">
        <v>1389</v>
      </c>
      <c r="F21" s="173">
        <v>1.077496891835894E-2</v>
      </c>
      <c r="G21" s="173">
        <v>-1.57384987893463E-2</v>
      </c>
      <c r="H21" s="172">
        <v>7524</v>
      </c>
      <c r="I21" s="174">
        <v>7.8144636124757225</v>
      </c>
    </row>
    <row r="22" spans="1:9" ht="15" customHeight="1">
      <c r="A22" s="184">
        <v>13</v>
      </c>
      <c r="B22" s="184" t="s">
        <v>185</v>
      </c>
      <c r="C22" s="172">
        <v>980</v>
      </c>
      <c r="D22" s="172">
        <v>448</v>
      </c>
      <c r="E22" s="172">
        <v>532</v>
      </c>
      <c r="F22" s="173">
        <v>-9.5940959409594129E-2</v>
      </c>
      <c r="G22" s="173">
        <v>-3.0662710187932762E-2</v>
      </c>
      <c r="H22" s="172">
        <v>1895</v>
      </c>
      <c r="I22" s="174">
        <v>3.7564920905522738</v>
      </c>
    </row>
    <row r="23" spans="1:9" ht="15" customHeight="1">
      <c r="A23" s="184">
        <v>14</v>
      </c>
      <c r="B23" s="184" t="s">
        <v>186</v>
      </c>
      <c r="C23" s="172">
        <v>2474</v>
      </c>
      <c r="D23" s="172">
        <v>1269</v>
      </c>
      <c r="E23" s="172">
        <v>1205</v>
      </c>
      <c r="F23" s="173">
        <v>-0.20219284101902613</v>
      </c>
      <c r="G23" s="173">
        <v>1.3104013104013212E-2</v>
      </c>
      <c r="H23" s="172">
        <v>6611</v>
      </c>
      <c r="I23" s="174">
        <v>7.4252532740301458</v>
      </c>
    </row>
    <row r="24" spans="1:9" ht="15" customHeight="1">
      <c r="A24" s="184">
        <v>15</v>
      </c>
      <c r="B24" s="184" t="s">
        <v>187</v>
      </c>
      <c r="C24" s="172">
        <v>5967</v>
      </c>
      <c r="D24" s="172">
        <v>2518</v>
      </c>
      <c r="E24" s="172">
        <v>3449</v>
      </c>
      <c r="F24" s="173">
        <v>-3.0859184667857753E-2</v>
      </c>
      <c r="G24" s="173">
        <v>-2.7383863080684634E-2</v>
      </c>
      <c r="H24" s="172">
        <v>11888</v>
      </c>
      <c r="I24" s="174">
        <v>4.2408524512969059</v>
      </c>
    </row>
    <row r="25" spans="1:9" ht="15" customHeight="1">
      <c r="A25" s="184">
        <v>16</v>
      </c>
      <c r="B25" s="184" t="s">
        <v>188</v>
      </c>
      <c r="C25" s="172">
        <v>1249</v>
      </c>
      <c r="D25" s="172">
        <v>644</v>
      </c>
      <c r="E25" s="172">
        <v>605</v>
      </c>
      <c r="F25" s="173">
        <v>-3.8491147036181728E-2</v>
      </c>
      <c r="G25" s="173">
        <v>-2.6500389711613392E-2</v>
      </c>
      <c r="H25" s="172">
        <v>4174</v>
      </c>
      <c r="I25" s="174">
        <v>10.166849348435026</v>
      </c>
    </row>
    <row r="26" spans="1:9" ht="15" customHeight="1">
      <c r="A26" s="184">
        <v>17</v>
      </c>
      <c r="B26" s="184" t="s">
        <v>189</v>
      </c>
      <c r="C26" s="172">
        <v>2005</v>
      </c>
      <c r="D26" s="172">
        <v>888</v>
      </c>
      <c r="E26" s="172">
        <v>1117</v>
      </c>
      <c r="F26" s="173">
        <v>-2.8585271317829508E-2</v>
      </c>
      <c r="G26" s="173">
        <v>-1.4940239043824688E-3</v>
      </c>
      <c r="H26" s="172">
        <v>4955</v>
      </c>
      <c r="I26" s="174">
        <v>5.9675787648135659</v>
      </c>
    </row>
    <row r="27" spans="1:9" ht="15" customHeight="1">
      <c r="A27" s="184">
        <v>18</v>
      </c>
      <c r="B27" s="184" t="s">
        <v>190</v>
      </c>
      <c r="C27" s="172">
        <v>1159</v>
      </c>
      <c r="D27" s="172">
        <v>656</v>
      </c>
      <c r="E27" s="172">
        <v>503</v>
      </c>
      <c r="F27" s="173">
        <v>-5.1554828150572884E-2</v>
      </c>
      <c r="G27" s="173">
        <v>2.4756852343059244E-2</v>
      </c>
      <c r="H27" s="172">
        <v>4102</v>
      </c>
      <c r="I27" s="174">
        <v>11.554929577464788</v>
      </c>
    </row>
    <row r="28" spans="1:9" ht="15" customHeight="1">
      <c r="A28" s="184">
        <v>19</v>
      </c>
      <c r="B28" s="184" t="s">
        <v>191</v>
      </c>
      <c r="C28" s="172">
        <v>1152</v>
      </c>
      <c r="D28" s="172">
        <v>497</v>
      </c>
      <c r="E28" s="172">
        <v>655</v>
      </c>
      <c r="F28" s="173">
        <v>-0.20221606648199442</v>
      </c>
      <c r="G28" s="173">
        <v>-9.4582975064488872E-3</v>
      </c>
      <c r="H28" s="172">
        <v>4679</v>
      </c>
      <c r="I28" s="174">
        <v>7.4987579531067192</v>
      </c>
    </row>
    <row r="29" spans="1:9" ht="15" customHeight="1">
      <c r="A29" s="184">
        <v>20</v>
      </c>
      <c r="B29" s="184" t="s">
        <v>192</v>
      </c>
      <c r="C29" s="172">
        <v>1384</v>
      </c>
      <c r="D29" s="172">
        <v>620</v>
      </c>
      <c r="E29" s="172">
        <v>764</v>
      </c>
      <c r="F29" s="173">
        <v>-5.7471264367816577E-3</v>
      </c>
      <c r="G29" s="173">
        <v>2.215657311669128E-2</v>
      </c>
      <c r="H29" s="172">
        <v>3424</v>
      </c>
      <c r="I29" s="174">
        <v>8.2607541798354607</v>
      </c>
    </row>
    <row r="30" spans="1:9" ht="15" customHeight="1">
      <c r="A30" s="184">
        <v>21</v>
      </c>
      <c r="B30" s="184" t="s">
        <v>193</v>
      </c>
      <c r="C30" s="172">
        <v>9677</v>
      </c>
      <c r="D30" s="172">
        <v>4357</v>
      </c>
      <c r="E30" s="172">
        <v>5320</v>
      </c>
      <c r="F30" s="173">
        <v>9.9534143847290091E-2</v>
      </c>
      <c r="G30" s="173">
        <v>-8.4025002561738393E-3</v>
      </c>
      <c r="H30" s="172">
        <v>4032</v>
      </c>
      <c r="I30" s="174">
        <v>4.0158962560133862</v>
      </c>
    </row>
    <row r="31" spans="1:9" ht="15" customHeight="1">
      <c r="A31" s="184">
        <v>22</v>
      </c>
      <c r="B31" s="184" t="s">
        <v>194</v>
      </c>
      <c r="C31" s="172">
        <v>2079</v>
      </c>
      <c r="D31" s="172">
        <v>921</v>
      </c>
      <c r="E31" s="172">
        <v>1158</v>
      </c>
      <c r="F31" s="173">
        <v>-3.3557046979866278E-3</v>
      </c>
      <c r="G31" s="173">
        <v>-2.75958840037418E-2</v>
      </c>
      <c r="H31" s="172">
        <v>11916</v>
      </c>
      <c r="I31" s="174">
        <v>1.8077388700266701</v>
      </c>
    </row>
    <row r="32" spans="1:9" ht="15" customHeight="1">
      <c r="A32" s="184">
        <v>23</v>
      </c>
      <c r="B32" s="184" t="s">
        <v>195</v>
      </c>
      <c r="C32" s="172">
        <v>2195</v>
      </c>
      <c r="D32" s="172">
        <v>979</v>
      </c>
      <c r="E32" s="172">
        <v>1216</v>
      </c>
      <c r="F32" s="173">
        <v>-0.10188216039279874</v>
      </c>
      <c r="G32" s="173">
        <v>-3.4740545294634995E-2</v>
      </c>
      <c r="H32" s="172">
        <v>5162</v>
      </c>
      <c r="I32" s="174">
        <v>4.0642789093686273</v>
      </c>
    </row>
    <row r="33" spans="1:9" ht="15" customHeight="1">
      <c r="A33" s="184">
        <v>24</v>
      </c>
      <c r="B33" s="184" t="s">
        <v>196</v>
      </c>
      <c r="C33" s="172">
        <v>2197</v>
      </c>
      <c r="D33" s="172">
        <v>928</v>
      </c>
      <c r="E33" s="172">
        <v>1269</v>
      </c>
      <c r="F33" s="173">
        <v>7.9606879606879621E-2</v>
      </c>
      <c r="G33" s="173">
        <v>-6.5504040833687771E-2</v>
      </c>
      <c r="H33" s="172">
        <v>4033</v>
      </c>
      <c r="I33" s="174">
        <v>6.6897787214278601</v>
      </c>
    </row>
    <row r="34" spans="1:9" ht="15" customHeight="1">
      <c r="A34" s="184">
        <v>25</v>
      </c>
      <c r="B34" s="184" t="s">
        <v>197</v>
      </c>
      <c r="C34" s="172">
        <v>1176</v>
      </c>
      <c r="D34" s="172">
        <v>571</v>
      </c>
      <c r="E34" s="172">
        <v>605</v>
      </c>
      <c r="F34" s="173">
        <v>-2.7295285359801524E-2</v>
      </c>
      <c r="G34" s="173">
        <v>-1.2594458438287104E-2</v>
      </c>
      <c r="H34" s="172">
        <v>4106</v>
      </c>
      <c r="I34" s="174">
        <v>10.714192521462307</v>
      </c>
    </row>
    <row r="35" spans="1:9" ht="15" customHeight="1">
      <c r="A35" s="184">
        <v>26</v>
      </c>
      <c r="B35" s="184" t="s">
        <v>198</v>
      </c>
      <c r="C35" s="172">
        <v>1802</v>
      </c>
      <c r="D35" s="172">
        <v>817</v>
      </c>
      <c r="E35" s="172">
        <v>985</v>
      </c>
      <c r="F35" s="173">
        <v>-7.0654976792160928E-2</v>
      </c>
      <c r="G35" s="173">
        <v>-3.4297963558413747E-2</v>
      </c>
      <c r="H35" s="172">
        <v>5146</v>
      </c>
      <c r="I35" s="174">
        <v>6.1801935964259123</v>
      </c>
    </row>
    <row r="36" spans="1:9" ht="15" customHeight="1">
      <c r="A36" s="184">
        <v>27</v>
      </c>
      <c r="B36" s="184" t="s">
        <v>199</v>
      </c>
      <c r="C36" s="172">
        <v>1422</v>
      </c>
      <c r="D36" s="172">
        <v>698</v>
      </c>
      <c r="E36" s="172">
        <v>724</v>
      </c>
      <c r="F36" s="173">
        <v>-0.11235955056179781</v>
      </c>
      <c r="G36" s="173">
        <v>-2.9351535836177445E-2</v>
      </c>
      <c r="H36" s="172">
        <v>6424</v>
      </c>
      <c r="I36" s="174">
        <v>10.167613681328248</v>
      </c>
    </row>
    <row r="37" spans="1:9" ht="15" customHeight="1">
      <c r="A37" s="185">
        <v>28</v>
      </c>
      <c r="B37" s="185" t="s">
        <v>200</v>
      </c>
      <c r="C37" s="175">
        <v>838</v>
      </c>
      <c r="D37" s="175">
        <v>332</v>
      </c>
      <c r="E37" s="175">
        <v>506</v>
      </c>
      <c r="F37" s="176">
        <v>-0.12889812889812891</v>
      </c>
      <c r="G37" s="176">
        <v>7.8507078507078498E-2</v>
      </c>
      <c r="H37" s="175">
        <v>2384</v>
      </c>
      <c r="I37" s="177">
        <v>5.4889139594317689</v>
      </c>
    </row>
    <row r="38" spans="1:9" ht="15" customHeight="1">
      <c r="A38" s="190" t="s">
        <v>137</v>
      </c>
      <c r="B38" s="186"/>
      <c r="C38" s="178">
        <v>263</v>
      </c>
      <c r="D38" s="178"/>
      <c r="E38" s="178"/>
      <c r="F38" s="179">
        <v>0.28292682926829271</v>
      </c>
      <c r="G38" s="179">
        <v>-5.3956834532374098E-2</v>
      </c>
      <c r="H38" s="178"/>
      <c r="I38" s="180"/>
    </row>
    <row r="39" spans="1:9" ht="15" customHeight="1">
      <c r="A39" s="191" t="s">
        <v>138</v>
      </c>
      <c r="B39" s="187"/>
      <c r="C39" s="178">
        <v>65035</v>
      </c>
      <c r="D39" s="178">
        <v>28552</v>
      </c>
      <c r="E39" s="178">
        <v>36220</v>
      </c>
      <c r="F39" s="179">
        <v>-1.5262783338128139E-2</v>
      </c>
      <c r="G39" s="179">
        <v>-3.2145248902448076E-2</v>
      </c>
      <c r="H39" s="178">
        <v>153170</v>
      </c>
      <c r="I39" s="180">
        <v>5.4020825368520988</v>
      </c>
    </row>
    <row r="40" spans="1:9" ht="24.75" customHeight="1">
      <c r="B40" s="3" t="s">
        <v>203</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39370078740157483" header="0.51181102362204722" footer="0.51181102362204722"/>
  <pageSetup paperSize="9" scale="67" firstPageNumber="3"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J42" sqref="J42"/>
    </sheetView>
  </sheetViews>
  <sheetFormatPr defaultRowHeight="12.75"/>
  <cols>
    <col min="8" max="9" width="9.140625" customWidth="1"/>
  </cols>
  <sheetData>
    <row r="1" spans="3:11" ht="15" customHeight="1">
      <c r="C1" s="219" t="s">
        <v>206</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pageMargins left="0.59055118110236227" right="0.59055118110236227" top="0.98425196850393704" bottom="0.98425196850393704" header="0.51181102362204722" footer="0.51181102362204722"/>
  <pageSetup paperSize="9" firstPageNumber="4" orientation="landscape" r:id="rId1"/>
  <headerFooter alignWithMargins="0">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topLeftCell="A28" zoomScale="85" zoomScaleNormal="85" zoomScaleSheetLayoutView="75" workbookViewId="0">
      <selection activeCell="O43" sqref="O43"/>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20" t="s">
        <v>206</v>
      </c>
      <c r="B1" s="221"/>
      <c r="C1" s="221"/>
      <c r="D1" s="221"/>
      <c r="E1" s="221"/>
      <c r="F1" s="221"/>
      <c r="G1" s="221"/>
      <c r="H1" s="221"/>
      <c r="I1" s="221"/>
      <c r="J1" s="221"/>
      <c r="K1" s="221"/>
    </row>
    <row r="2" spans="1:11" ht="15" customHeight="1">
      <c r="A2" s="220"/>
      <c r="B2" s="221"/>
      <c r="C2" s="221"/>
      <c r="D2" s="221"/>
      <c r="E2" s="221"/>
      <c r="F2" s="221"/>
      <c r="G2" s="221"/>
      <c r="H2" s="221"/>
      <c r="I2" s="221"/>
      <c r="J2" s="221"/>
      <c r="K2" s="221"/>
    </row>
    <row r="3" spans="1:11" ht="15" customHeight="1">
      <c r="A3" s="304" t="s">
        <v>244</v>
      </c>
      <c r="B3" s="304"/>
      <c r="C3" s="304"/>
      <c r="D3" s="304"/>
      <c r="E3" s="304"/>
      <c r="F3" s="304"/>
      <c r="G3" s="304"/>
      <c r="H3" s="304"/>
      <c r="I3" s="304"/>
      <c r="J3" s="304"/>
      <c r="K3" s="304"/>
    </row>
    <row r="4" spans="1:11" ht="15" customHeight="1">
      <c r="A4" s="104"/>
      <c r="B4" s="104"/>
      <c r="C4" s="104"/>
      <c r="D4" s="104"/>
      <c r="E4" s="104"/>
      <c r="F4" s="104"/>
      <c r="G4" s="104"/>
      <c r="H4" s="104"/>
      <c r="I4" s="104"/>
      <c r="J4" s="104"/>
      <c r="K4" s="104"/>
    </row>
    <row r="5" spans="1:11" ht="15" customHeight="1"/>
    <row r="6" spans="1:11" ht="17.25" customHeight="1">
      <c r="A6" s="302" t="s">
        <v>201</v>
      </c>
      <c r="B6" s="306" t="s">
        <v>132</v>
      </c>
      <c r="C6" s="293" t="s">
        <v>1</v>
      </c>
      <c r="D6" s="305" t="s">
        <v>148</v>
      </c>
      <c r="E6" s="305"/>
      <c r="F6" s="305"/>
      <c r="G6" s="305"/>
      <c r="H6" s="305"/>
      <c r="I6" s="305"/>
      <c r="J6" s="305"/>
      <c r="K6" s="305"/>
    </row>
    <row r="7" spans="1:11" ht="36.75" customHeight="1">
      <c r="A7" s="303"/>
      <c r="B7" s="307"/>
      <c r="C7" s="293"/>
      <c r="D7" s="150" t="s">
        <v>146</v>
      </c>
      <c r="E7" s="150" t="s">
        <v>167</v>
      </c>
      <c r="F7" s="150" t="s">
        <v>168</v>
      </c>
      <c r="G7" s="150" t="s">
        <v>169</v>
      </c>
      <c r="H7" s="150" t="s">
        <v>170</v>
      </c>
      <c r="I7" s="150" t="s">
        <v>171</v>
      </c>
      <c r="J7" s="150" t="s">
        <v>172</v>
      </c>
      <c r="K7" s="150" t="s">
        <v>141</v>
      </c>
    </row>
    <row r="8" spans="1:11" s="73" customFormat="1" ht="15" customHeight="1">
      <c r="A8" s="182" t="s">
        <v>136</v>
      </c>
      <c r="B8" s="182"/>
      <c r="C8" s="188">
        <v>64772</v>
      </c>
      <c r="D8" s="188">
        <v>1706</v>
      </c>
      <c r="E8" s="188">
        <v>3767</v>
      </c>
      <c r="F8" s="188">
        <v>5156</v>
      </c>
      <c r="G8" s="188">
        <v>7765</v>
      </c>
      <c r="H8" s="188">
        <v>8499</v>
      </c>
      <c r="I8" s="188">
        <v>9194</v>
      </c>
      <c r="J8" s="188">
        <v>9839</v>
      </c>
      <c r="K8" s="188">
        <v>18846</v>
      </c>
    </row>
    <row r="9" spans="1:11" ht="15" customHeight="1">
      <c r="A9" s="183">
        <v>1</v>
      </c>
      <c r="B9" s="183" t="s">
        <v>173</v>
      </c>
      <c r="C9" s="70">
        <v>4397</v>
      </c>
      <c r="D9" s="70">
        <v>85</v>
      </c>
      <c r="E9" s="70">
        <v>243</v>
      </c>
      <c r="F9" s="70">
        <v>351</v>
      </c>
      <c r="G9" s="70">
        <v>506</v>
      </c>
      <c r="H9" s="70">
        <v>592</v>
      </c>
      <c r="I9" s="70">
        <v>616</v>
      </c>
      <c r="J9" s="70">
        <v>645</v>
      </c>
      <c r="K9" s="70">
        <v>1359</v>
      </c>
    </row>
    <row r="10" spans="1:11" ht="15" customHeight="1">
      <c r="A10" s="184">
        <v>2</v>
      </c>
      <c r="B10" s="184" t="s">
        <v>174</v>
      </c>
      <c r="C10" s="71">
        <v>4975</v>
      </c>
      <c r="D10" s="71">
        <v>135</v>
      </c>
      <c r="E10" s="71">
        <v>267</v>
      </c>
      <c r="F10" s="71">
        <v>351</v>
      </c>
      <c r="G10" s="71">
        <v>621</v>
      </c>
      <c r="H10" s="71">
        <v>689</v>
      </c>
      <c r="I10" s="71">
        <v>755</v>
      </c>
      <c r="J10" s="71">
        <v>789</v>
      </c>
      <c r="K10" s="71">
        <v>1368</v>
      </c>
    </row>
    <row r="11" spans="1:11" ht="15" customHeight="1">
      <c r="A11" s="184">
        <v>3</v>
      </c>
      <c r="B11" s="184" t="s">
        <v>175</v>
      </c>
      <c r="C11" s="71">
        <v>4332</v>
      </c>
      <c r="D11" s="71">
        <v>118</v>
      </c>
      <c r="E11" s="71">
        <v>320</v>
      </c>
      <c r="F11" s="71">
        <v>390</v>
      </c>
      <c r="G11" s="71">
        <v>521</v>
      </c>
      <c r="H11" s="71">
        <v>656</v>
      </c>
      <c r="I11" s="71">
        <v>674</v>
      </c>
      <c r="J11" s="71">
        <v>633</v>
      </c>
      <c r="K11" s="71">
        <v>1020</v>
      </c>
    </row>
    <row r="12" spans="1:11" ht="15" customHeight="1">
      <c r="A12" s="184">
        <v>4</v>
      </c>
      <c r="B12" s="184" t="s">
        <v>176</v>
      </c>
      <c r="C12" s="71">
        <v>2674</v>
      </c>
      <c r="D12" s="71">
        <v>77</v>
      </c>
      <c r="E12" s="71">
        <v>134</v>
      </c>
      <c r="F12" s="71">
        <v>199</v>
      </c>
      <c r="G12" s="71">
        <v>296</v>
      </c>
      <c r="H12" s="71">
        <v>328</v>
      </c>
      <c r="I12" s="71">
        <v>356</v>
      </c>
      <c r="J12" s="71">
        <v>425</v>
      </c>
      <c r="K12" s="71">
        <v>859</v>
      </c>
    </row>
    <row r="13" spans="1:11" ht="15" customHeight="1">
      <c r="A13" s="184">
        <v>5</v>
      </c>
      <c r="B13" s="184" t="s">
        <v>177</v>
      </c>
      <c r="C13" s="71">
        <v>695</v>
      </c>
      <c r="D13" s="71">
        <v>18</v>
      </c>
      <c r="E13" s="71">
        <v>36</v>
      </c>
      <c r="F13" s="71">
        <v>51</v>
      </c>
      <c r="G13" s="71">
        <v>64</v>
      </c>
      <c r="H13" s="71">
        <v>77</v>
      </c>
      <c r="I13" s="71">
        <v>80</v>
      </c>
      <c r="J13" s="71">
        <v>111</v>
      </c>
      <c r="K13" s="71">
        <v>258</v>
      </c>
    </row>
    <row r="14" spans="1:11" ht="15" customHeight="1">
      <c r="A14" s="184">
        <v>6</v>
      </c>
      <c r="B14" s="184" t="s">
        <v>178</v>
      </c>
      <c r="C14" s="71">
        <v>1618</v>
      </c>
      <c r="D14" s="71">
        <v>38</v>
      </c>
      <c r="E14" s="71">
        <v>90</v>
      </c>
      <c r="F14" s="71">
        <v>131</v>
      </c>
      <c r="G14" s="71">
        <v>195</v>
      </c>
      <c r="H14" s="71">
        <v>190</v>
      </c>
      <c r="I14" s="71">
        <v>196</v>
      </c>
      <c r="J14" s="71">
        <v>255</v>
      </c>
      <c r="K14" s="71">
        <v>523</v>
      </c>
    </row>
    <row r="15" spans="1:11" ht="15" customHeight="1">
      <c r="A15" s="184">
        <v>7</v>
      </c>
      <c r="B15" s="184" t="s">
        <v>179</v>
      </c>
      <c r="C15" s="71">
        <v>1063</v>
      </c>
      <c r="D15" s="71">
        <v>38</v>
      </c>
      <c r="E15" s="71">
        <v>48</v>
      </c>
      <c r="F15" s="71">
        <v>67</v>
      </c>
      <c r="G15" s="71">
        <v>115</v>
      </c>
      <c r="H15" s="71">
        <v>117</v>
      </c>
      <c r="I15" s="71">
        <v>138</v>
      </c>
      <c r="J15" s="71">
        <v>173</v>
      </c>
      <c r="K15" s="71">
        <v>367</v>
      </c>
    </row>
    <row r="16" spans="1:11" ht="15" customHeight="1">
      <c r="A16" s="184">
        <v>8</v>
      </c>
      <c r="B16" s="184" t="s">
        <v>180</v>
      </c>
      <c r="C16" s="71">
        <v>1287</v>
      </c>
      <c r="D16" s="71">
        <v>37</v>
      </c>
      <c r="E16" s="71">
        <v>61</v>
      </c>
      <c r="F16" s="71">
        <v>98</v>
      </c>
      <c r="G16" s="71">
        <v>132</v>
      </c>
      <c r="H16" s="71">
        <v>157</v>
      </c>
      <c r="I16" s="71">
        <v>194</v>
      </c>
      <c r="J16" s="71">
        <v>171</v>
      </c>
      <c r="K16" s="71">
        <v>437</v>
      </c>
    </row>
    <row r="17" spans="1:11" ht="15" customHeight="1">
      <c r="A17" s="184">
        <v>9</v>
      </c>
      <c r="B17" s="184" t="s">
        <v>181</v>
      </c>
      <c r="C17" s="71">
        <v>1053</v>
      </c>
      <c r="D17" s="71">
        <v>29</v>
      </c>
      <c r="E17" s="71">
        <v>69</v>
      </c>
      <c r="F17" s="71">
        <v>83</v>
      </c>
      <c r="G17" s="71">
        <v>135</v>
      </c>
      <c r="H17" s="71">
        <v>132</v>
      </c>
      <c r="I17" s="71">
        <v>142</v>
      </c>
      <c r="J17" s="71">
        <v>158</v>
      </c>
      <c r="K17" s="71">
        <v>305</v>
      </c>
    </row>
    <row r="18" spans="1:11" ht="15" customHeight="1">
      <c r="A18" s="184">
        <v>10</v>
      </c>
      <c r="B18" s="184" t="s">
        <v>182</v>
      </c>
      <c r="C18" s="71">
        <v>1240</v>
      </c>
      <c r="D18" s="71">
        <v>31</v>
      </c>
      <c r="E18" s="71">
        <v>61</v>
      </c>
      <c r="F18" s="71">
        <v>94</v>
      </c>
      <c r="G18" s="71">
        <v>136</v>
      </c>
      <c r="H18" s="71">
        <v>130</v>
      </c>
      <c r="I18" s="71">
        <v>163</v>
      </c>
      <c r="J18" s="71">
        <v>187</v>
      </c>
      <c r="K18" s="71">
        <v>438</v>
      </c>
    </row>
    <row r="19" spans="1:11" ht="15" customHeight="1">
      <c r="A19" s="184">
        <v>11</v>
      </c>
      <c r="B19" s="184" t="s">
        <v>183</v>
      </c>
      <c r="C19" s="71">
        <v>1243</v>
      </c>
      <c r="D19" s="71">
        <v>36</v>
      </c>
      <c r="E19" s="71">
        <v>67</v>
      </c>
      <c r="F19" s="71">
        <v>85</v>
      </c>
      <c r="G19" s="71">
        <v>124</v>
      </c>
      <c r="H19" s="71">
        <v>148</v>
      </c>
      <c r="I19" s="71">
        <v>164</v>
      </c>
      <c r="J19" s="71">
        <v>209</v>
      </c>
      <c r="K19" s="71">
        <v>410</v>
      </c>
    </row>
    <row r="20" spans="1:11" ht="15" customHeight="1">
      <c r="A20" s="184">
        <v>12</v>
      </c>
      <c r="B20" s="184" t="s">
        <v>184</v>
      </c>
      <c r="C20" s="71">
        <v>2439</v>
      </c>
      <c r="D20" s="71">
        <v>68</v>
      </c>
      <c r="E20" s="71">
        <v>148</v>
      </c>
      <c r="F20" s="71">
        <v>193</v>
      </c>
      <c r="G20" s="71">
        <v>280</v>
      </c>
      <c r="H20" s="71">
        <v>304</v>
      </c>
      <c r="I20" s="71">
        <v>303</v>
      </c>
      <c r="J20" s="71">
        <v>355</v>
      </c>
      <c r="K20" s="71">
        <v>788</v>
      </c>
    </row>
    <row r="21" spans="1:11" ht="15" customHeight="1">
      <c r="A21" s="184">
        <v>13</v>
      </c>
      <c r="B21" s="184" t="s">
        <v>185</v>
      </c>
      <c r="C21" s="71">
        <v>980</v>
      </c>
      <c r="D21" s="71">
        <v>34</v>
      </c>
      <c r="E21" s="71">
        <v>63</v>
      </c>
      <c r="F21" s="71">
        <v>86</v>
      </c>
      <c r="G21" s="71">
        <v>117</v>
      </c>
      <c r="H21" s="71">
        <v>158</v>
      </c>
      <c r="I21" s="71">
        <v>114</v>
      </c>
      <c r="J21" s="71">
        <v>136</v>
      </c>
      <c r="K21" s="71">
        <v>272</v>
      </c>
    </row>
    <row r="22" spans="1:11" ht="15" customHeight="1">
      <c r="A22" s="184">
        <v>14</v>
      </c>
      <c r="B22" s="184" t="s">
        <v>186</v>
      </c>
      <c r="C22" s="71">
        <v>2474</v>
      </c>
      <c r="D22" s="71">
        <v>70</v>
      </c>
      <c r="E22" s="71">
        <v>134</v>
      </c>
      <c r="F22" s="71">
        <v>177</v>
      </c>
      <c r="G22" s="71">
        <v>252</v>
      </c>
      <c r="H22" s="71">
        <v>244</v>
      </c>
      <c r="I22" s="71">
        <v>312</v>
      </c>
      <c r="J22" s="71">
        <v>376</v>
      </c>
      <c r="K22" s="71">
        <v>909</v>
      </c>
    </row>
    <row r="23" spans="1:11" ht="15" customHeight="1">
      <c r="A23" s="184">
        <v>15</v>
      </c>
      <c r="B23" s="184" t="s">
        <v>187</v>
      </c>
      <c r="C23" s="71">
        <v>5967</v>
      </c>
      <c r="D23" s="71">
        <v>193</v>
      </c>
      <c r="E23" s="71">
        <v>407</v>
      </c>
      <c r="F23" s="71">
        <v>557</v>
      </c>
      <c r="G23" s="71">
        <v>789</v>
      </c>
      <c r="H23" s="71">
        <v>849</v>
      </c>
      <c r="I23" s="71">
        <v>800</v>
      </c>
      <c r="J23" s="71">
        <v>841</v>
      </c>
      <c r="K23" s="71">
        <v>1531</v>
      </c>
    </row>
    <row r="24" spans="1:11" ht="15" customHeight="1">
      <c r="A24" s="184">
        <v>16</v>
      </c>
      <c r="B24" s="184" t="s">
        <v>188</v>
      </c>
      <c r="C24" s="71">
        <v>1249</v>
      </c>
      <c r="D24" s="71">
        <v>29</v>
      </c>
      <c r="E24" s="71">
        <v>77</v>
      </c>
      <c r="F24" s="71">
        <v>93</v>
      </c>
      <c r="G24" s="71">
        <v>110</v>
      </c>
      <c r="H24" s="71">
        <v>128</v>
      </c>
      <c r="I24" s="71">
        <v>177</v>
      </c>
      <c r="J24" s="71">
        <v>199</v>
      </c>
      <c r="K24" s="71">
        <v>436</v>
      </c>
    </row>
    <row r="25" spans="1:11" ht="15" customHeight="1">
      <c r="A25" s="184">
        <v>17</v>
      </c>
      <c r="B25" s="184" t="s">
        <v>189</v>
      </c>
      <c r="C25" s="71">
        <v>2005</v>
      </c>
      <c r="D25" s="71">
        <v>43</v>
      </c>
      <c r="E25" s="71">
        <v>100</v>
      </c>
      <c r="F25" s="71">
        <v>139</v>
      </c>
      <c r="G25" s="71">
        <v>228</v>
      </c>
      <c r="H25" s="71">
        <v>237</v>
      </c>
      <c r="I25" s="71">
        <v>270</v>
      </c>
      <c r="J25" s="71">
        <v>333</v>
      </c>
      <c r="K25" s="71">
        <v>655</v>
      </c>
    </row>
    <row r="26" spans="1:11" ht="15" customHeight="1">
      <c r="A26" s="184">
        <v>18</v>
      </c>
      <c r="B26" s="184" t="s">
        <v>190</v>
      </c>
      <c r="C26" s="71">
        <v>1159</v>
      </c>
      <c r="D26" s="71">
        <v>18</v>
      </c>
      <c r="E26" s="71">
        <v>46</v>
      </c>
      <c r="F26" s="71">
        <v>70</v>
      </c>
      <c r="G26" s="71">
        <v>127</v>
      </c>
      <c r="H26" s="71">
        <v>121</v>
      </c>
      <c r="I26" s="71">
        <v>143</v>
      </c>
      <c r="J26" s="71">
        <v>220</v>
      </c>
      <c r="K26" s="71">
        <v>414</v>
      </c>
    </row>
    <row r="27" spans="1:11" ht="15" customHeight="1">
      <c r="A27" s="184">
        <v>19</v>
      </c>
      <c r="B27" s="184" t="s">
        <v>191</v>
      </c>
      <c r="C27" s="71">
        <v>1152</v>
      </c>
      <c r="D27" s="71">
        <v>60</v>
      </c>
      <c r="E27" s="71">
        <v>81</v>
      </c>
      <c r="F27" s="71">
        <v>88</v>
      </c>
      <c r="G27" s="71">
        <v>145</v>
      </c>
      <c r="H27" s="71">
        <v>118</v>
      </c>
      <c r="I27" s="71">
        <v>148</v>
      </c>
      <c r="J27" s="71">
        <v>172</v>
      </c>
      <c r="K27" s="71">
        <v>340</v>
      </c>
    </row>
    <row r="28" spans="1:11" ht="15" customHeight="1">
      <c r="A28" s="184">
        <v>20</v>
      </c>
      <c r="B28" s="184" t="s">
        <v>192</v>
      </c>
      <c r="C28" s="71">
        <v>1384</v>
      </c>
      <c r="D28" s="71">
        <v>25</v>
      </c>
      <c r="E28" s="71">
        <v>49</v>
      </c>
      <c r="F28" s="71">
        <v>83</v>
      </c>
      <c r="G28" s="71">
        <v>148</v>
      </c>
      <c r="H28" s="71">
        <v>175</v>
      </c>
      <c r="I28" s="71">
        <v>181</v>
      </c>
      <c r="J28" s="71">
        <v>199</v>
      </c>
      <c r="K28" s="71">
        <v>524</v>
      </c>
    </row>
    <row r="29" spans="1:11" ht="15" customHeight="1">
      <c r="A29" s="184">
        <v>21</v>
      </c>
      <c r="B29" s="184" t="s">
        <v>193</v>
      </c>
      <c r="C29" s="71">
        <v>9677</v>
      </c>
      <c r="D29" s="71">
        <v>195</v>
      </c>
      <c r="E29" s="71">
        <v>614</v>
      </c>
      <c r="F29" s="71">
        <v>913</v>
      </c>
      <c r="G29" s="71">
        <v>1484</v>
      </c>
      <c r="H29" s="71">
        <v>1548</v>
      </c>
      <c r="I29" s="71">
        <v>1593</v>
      </c>
      <c r="J29" s="71">
        <v>1413</v>
      </c>
      <c r="K29" s="71">
        <v>1917</v>
      </c>
    </row>
    <row r="30" spans="1:11" ht="15" customHeight="1">
      <c r="A30" s="184">
        <v>22</v>
      </c>
      <c r="B30" s="184" t="s">
        <v>194</v>
      </c>
      <c r="C30" s="71">
        <v>2079</v>
      </c>
      <c r="D30" s="71">
        <v>76</v>
      </c>
      <c r="E30" s="71">
        <v>131</v>
      </c>
      <c r="F30" s="71">
        <v>181</v>
      </c>
      <c r="G30" s="71">
        <v>255</v>
      </c>
      <c r="H30" s="71">
        <v>263</v>
      </c>
      <c r="I30" s="71">
        <v>311</v>
      </c>
      <c r="J30" s="71">
        <v>310</v>
      </c>
      <c r="K30" s="71">
        <v>552</v>
      </c>
    </row>
    <row r="31" spans="1:11" ht="15" customHeight="1">
      <c r="A31" s="184">
        <v>23</v>
      </c>
      <c r="B31" s="184" t="s">
        <v>195</v>
      </c>
      <c r="C31" s="71">
        <v>2195</v>
      </c>
      <c r="D31" s="71">
        <v>61</v>
      </c>
      <c r="E31" s="71">
        <v>158</v>
      </c>
      <c r="F31" s="71">
        <v>179</v>
      </c>
      <c r="G31" s="71">
        <v>261</v>
      </c>
      <c r="H31" s="71">
        <v>287</v>
      </c>
      <c r="I31" s="71">
        <v>347</v>
      </c>
      <c r="J31" s="71">
        <v>325</v>
      </c>
      <c r="K31" s="71">
        <v>577</v>
      </c>
    </row>
    <row r="32" spans="1:11" ht="15" customHeight="1">
      <c r="A32" s="184">
        <v>24</v>
      </c>
      <c r="B32" s="184" t="s">
        <v>196</v>
      </c>
      <c r="C32" s="71">
        <v>2197</v>
      </c>
      <c r="D32" s="71">
        <v>45</v>
      </c>
      <c r="E32" s="71">
        <v>89</v>
      </c>
      <c r="F32" s="71">
        <v>119</v>
      </c>
      <c r="G32" s="71">
        <v>198</v>
      </c>
      <c r="H32" s="71">
        <v>223</v>
      </c>
      <c r="I32" s="71">
        <v>310</v>
      </c>
      <c r="J32" s="71">
        <v>385</v>
      </c>
      <c r="K32" s="71">
        <v>828</v>
      </c>
    </row>
    <row r="33" spans="1:11" ht="15" customHeight="1">
      <c r="A33" s="184">
        <v>25</v>
      </c>
      <c r="B33" s="184" t="s">
        <v>197</v>
      </c>
      <c r="C33" s="71">
        <v>1176</v>
      </c>
      <c r="D33" s="71">
        <v>29</v>
      </c>
      <c r="E33" s="71">
        <v>64</v>
      </c>
      <c r="F33" s="71">
        <v>71</v>
      </c>
      <c r="G33" s="71">
        <v>96</v>
      </c>
      <c r="H33" s="71">
        <v>127</v>
      </c>
      <c r="I33" s="71">
        <v>163</v>
      </c>
      <c r="J33" s="71">
        <v>179</v>
      </c>
      <c r="K33" s="71">
        <v>447</v>
      </c>
    </row>
    <row r="34" spans="1:11" ht="15" customHeight="1">
      <c r="A34" s="184">
        <v>26</v>
      </c>
      <c r="B34" s="184" t="s">
        <v>198</v>
      </c>
      <c r="C34" s="71">
        <v>1802</v>
      </c>
      <c r="D34" s="71">
        <v>49</v>
      </c>
      <c r="E34" s="71">
        <v>90</v>
      </c>
      <c r="F34" s="71">
        <v>117</v>
      </c>
      <c r="G34" s="71">
        <v>191</v>
      </c>
      <c r="H34" s="71">
        <v>230</v>
      </c>
      <c r="I34" s="71">
        <v>270</v>
      </c>
      <c r="J34" s="71">
        <v>287</v>
      </c>
      <c r="K34" s="71">
        <v>568</v>
      </c>
    </row>
    <row r="35" spans="1:11" ht="15" customHeight="1">
      <c r="A35" s="184">
        <v>27</v>
      </c>
      <c r="B35" s="184" t="s">
        <v>199</v>
      </c>
      <c r="C35" s="71">
        <v>1422</v>
      </c>
      <c r="D35" s="71">
        <v>43</v>
      </c>
      <c r="E35" s="71">
        <v>75</v>
      </c>
      <c r="F35" s="71">
        <v>133</v>
      </c>
      <c r="G35" s="71">
        <v>151</v>
      </c>
      <c r="H35" s="71">
        <v>180</v>
      </c>
      <c r="I35" s="71">
        <v>161</v>
      </c>
      <c r="J35" s="71">
        <v>225</v>
      </c>
      <c r="K35" s="71">
        <v>454</v>
      </c>
    </row>
    <row r="36" spans="1:11" ht="15" customHeight="1">
      <c r="A36" s="185">
        <v>28</v>
      </c>
      <c r="B36" s="185" t="s">
        <v>200</v>
      </c>
      <c r="C36" s="72">
        <v>838</v>
      </c>
      <c r="D36" s="72">
        <v>26</v>
      </c>
      <c r="E36" s="72">
        <v>45</v>
      </c>
      <c r="F36" s="72">
        <v>57</v>
      </c>
      <c r="G36" s="72">
        <v>88</v>
      </c>
      <c r="H36" s="72">
        <v>91</v>
      </c>
      <c r="I36" s="72">
        <v>113</v>
      </c>
      <c r="J36" s="72">
        <v>128</v>
      </c>
      <c r="K36" s="72">
        <v>290</v>
      </c>
    </row>
    <row r="37" spans="1:11" ht="15" customHeight="1">
      <c r="A37" s="190" t="s">
        <v>155</v>
      </c>
      <c r="B37" s="186"/>
      <c r="C37" s="188">
        <v>263</v>
      </c>
      <c r="D37" s="189"/>
      <c r="E37" s="189"/>
      <c r="F37" s="189"/>
      <c r="G37" s="189"/>
      <c r="H37" s="189"/>
      <c r="I37" s="189"/>
      <c r="J37" s="189"/>
      <c r="K37" s="189"/>
    </row>
    <row r="38" spans="1:11" ht="15" customHeight="1">
      <c r="A38" s="191" t="s">
        <v>138</v>
      </c>
      <c r="B38" s="187"/>
      <c r="C38" s="188">
        <v>65035</v>
      </c>
      <c r="D38" s="188">
        <v>1706</v>
      </c>
      <c r="E38" s="188">
        <v>3767</v>
      </c>
      <c r="F38" s="188">
        <v>5156</v>
      </c>
      <c r="G38" s="188">
        <v>7765</v>
      </c>
      <c r="H38" s="188">
        <v>8499</v>
      </c>
      <c r="I38" s="188">
        <v>9194</v>
      </c>
      <c r="J38" s="188">
        <v>9839</v>
      </c>
      <c r="K38" s="188">
        <v>18846</v>
      </c>
    </row>
    <row r="43" spans="1:11">
      <c r="D43" s="55" t="s">
        <v>158</v>
      </c>
    </row>
    <row r="44" spans="1:11">
      <c r="D44" s="55" t="s">
        <v>159</v>
      </c>
    </row>
    <row r="48" spans="1:11">
      <c r="E48" s="55" t="s">
        <v>16</v>
      </c>
      <c r="F48" s="55" t="s">
        <v>17</v>
      </c>
    </row>
    <row r="49" spans="4:7">
      <c r="E49" s="222"/>
      <c r="F49" s="222"/>
    </row>
    <row r="50" spans="4:7">
      <c r="D50" s="55" t="s">
        <v>147</v>
      </c>
      <c r="E50" s="222">
        <f>D38</f>
        <v>1706</v>
      </c>
      <c r="F50" s="222">
        <f>резюме!D15</f>
        <v>8528</v>
      </c>
      <c r="G50" s="222"/>
    </row>
    <row r="51" spans="4:7">
      <c r="D51" s="55" t="s">
        <v>10</v>
      </c>
      <c r="E51" s="222">
        <f>E38</f>
        <v>3767</v>
      </c>
      <c r="F51" s="222">
        <f>резюме!D16</f>
        <v>9554</v>
      </c>
    </row>
    <row r="52" spans="4:7">
      <c r="D52" s="55" t="s">
        <v>11</v>
      </c>
      <c r="E52" s="222">
        <f>F38</f>
        <v>5156</v>
      </c>
      <c r="F52" s="222">
        <f>резюме!D17</f>
        <v>13043</v>
      </c>
    </row>
    <row r="53" spans="4:7">
      <c r="D53" s="55" t="s">
        <v>12</v>
      </c>
      <c r="E53" s="222">
        <f>G38</f>
        <v>7765</v>
      </c>
      <c r="F53" s="222">
        <f>резюме!D18</f>
        <v>17446</v>
      </c>
    </row>
    <row r="54" spans="4:7">
      <c r="D54" s="55" t="s">
        <v>13</v>
      </c>
      <c r="E54" s="222">
        <f>H38</f>
        <v>8499</v>
      </c>
      <c r="F54" s="222">
        <f>резюме!D19</f>
        <v>18325</v>
      </c>
    </row>
    <row r="55" spans="4:7">
      <c r="D55" s="55" t="s">
        <v>14</v>
      </c>
      <c r="E55" s="222">
        <f>I38</f>
        <v>9194</v>
      </c>
      <c r="F55" s="222">
        <f>резюме!D20</f>
        <v>20320</v>
      </c>
    </row>
    <row r="56" spans="4:7">
      <c r="D56" s="55" t="s">
        <v>15</v>
      </c>
      <c r="E56" s="222">
        <f>J38</f>
        <v>9839</v>
      </c>
      <c r="F56" s="222">
        <f>резюме!D21</f>
        <v>21687</v>
      </c>
    </row>
    <row r="57" spans="4:7">
      <c r="D57" s="55" t="s">
        <v>157</v>
      </c>
      <c r="E57" s="222">
        <f>K38</f>
        <v>18846</v>
      </c>
      <c r="F57" s="222">
        <f>резюме!D22</f>
        <v>44267</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pageMargins left="0.59055118110236227" right="0.59055118110236227" top="0.98425196850393704" bottom="0.39370078740157483" header="0.35433070866141736" footer="0.51181102362204722"/>
  <pageSetup paperSize="9" scale="61" firstPageNumber="9" orientation="landscape" r:id="rId1"/>
  <headerFooter alignWithMargins="0">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J9" sqref="J9:J10"/>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20" t="s">
        <v>206</v>
      </c>
      <c r="B1" s="91"/>
      <c r="C1" s="91"/>
      <c r="D1" s="91"/>
      <c r="E1" s="91"/>
      <c r="F1" s="91"/>
      <c r="G1" s="91"/>
    </row>
    <row r="2" spans="1:7" ht="15" customHeight="1">
      <c r="A2" s="220"/>
      <c r="B2" s="91"/>
      <c r="C2" s="91"/>
      <c r="D2" s="91"/>
      <c r="E2" s="91"/>
      <c r="F2" s="91"/>
      <c r="G2" s="91"/>
    </row>
    <row r="3" spans="1:7" ht="30" customHeight="1">
      <c r="A3" s="308" t="s">
        <v>245</v>
      </c>
      <c r="B3" s="308"/>
      <c r="C3" s="308"/>
      <c r="D3" s="308"/>
      <c r="E3" s="308"/>
      <c r="F3" s="308"/>
      <c r="G3" s="308"/>
    </row>
    <row r="4" spans="1:7" ht="15" customHeight="1">
      <c r="A4" s="99"/>
      <c r="B4" s="99"/>
      <c r="C4" s="99"/>
      <c r="D4" s="99"/>
      <c r="E4" s="99"/>
      <c r="F4" s="99"/>
      <c r="G4" s="99"/>
    </row>
    <row r="5" spans="1:7" ht="15" customHeight="1"/>
    <row r="6" spans="1:7" ht="15" customHeight="1">
      <c r="A6" s="305" t="s">
        <v>202</v>
      </c>
      <c r="B6" s="309" t="s">
        <v>129</v>
      </c>
      <c r="C6" s="309"/>
      <c r="D6" s="310" t="s">
        <v>130</v>
      </c>
      <c r="E6" s="310"/>
      <c r="F6" s="310"/>
      <c r="G6" s="310"/>
    </row>
    <row r="7" spans="1:7" ht="15" customHeight="1">
      <c r="A7" s="305"/>
      <c r="B7" s="309"/>
      <c r="C7" s="309"/>
      <c r="D7" s="309" t="s">
        <v>3</v>
      </c>
      <c r="E7" s="309"/>
      <c r="F7" s="309" t="s">
        <v>4</v>
      </c>
      <c r="G7" s="309"/>
    </row>
    <row r="8" spans="1:7" ht="30" customHeight="1">
      <c r="A8" s="305"/>
      <c r="B8" s="192" t="s">
        <v>114</v>
      </c>
      <c r="C8" s="192" t="s">
        <v>134</v>
      </c>
      <c r="D8" s="192" t="s">
        <v>114</v>
      </c>
      <c r="E8" s="192" t="s">
        <v>134</v>
      </c>
      <c r="F8" s="192" t="s">
        <v>114</v>
      </c>
      <c r="G8" s="192" t="s">
        <v>134</v>
      </c>
    </row>
    <row r="9" spans="1:7" ht="15" customHeight="1">
      <c r="A9" s="223" t="s">
        <v>136</v>
      </c>
      <c r="B9" s="224">
        <v>64772</v>
      </c>
      <c r="C9" s="268">
        <v>422.18867411844627</v>
      </c>
      <c r="D9" s="224">
        <v>28552</v>
      </c>
      <c r="E9" s="268">
        <v>470.56797422247132</v>
      </c>
      <c r="F9" s="224">
        <v>36220</v>
      </c>
      <c r="G9" s="268">
        <v>384.05157371617889</v>
      </c>
    </row>
    <row r="10" spans="1:7" ht="15" customHeight="1">
      <c r="A10" s="225" t="s">
        <v>146</v>
      </c>
      <c r="B10" s="226">
        <v>1706</v>
      </c>
      <c r="C10" s="269">
        <v>303.77842907385701</v>
      </c>
      <c r="D10" s="58">
        <v>839</v>
      </c>
      <c r="E10" s="273">
        <v>330.1814064362336</v>
      </c>
      <c r="F10" s="227">
        <v>867</v>
      </c>
      <c r="G10" s="276">
        <v>278.22814302191466</v>
      </c>
    </row>
    <row r="11" spans="1:7" ht="15" customHeight="1">
      <c r="A11" s="202" t="s">
        <v>149</v>
      </c>
      <c r="B11" s="228">
        <v>3767</v>
      </c>
      <c r="C11" s="270">
        <v>383.32933368728436</v>
      </c>
      <c r="D11" s="59">
        <v>1700</v>
      </c>
      <c r="E11" s="274">
        <v>443.89364705882349</v>
      </c>
      <c r="F11" s="229">
        <v>2067</v>
      </c>
      <c r="G11" s="277">
        <v>333.51833575229807</v>
      </c>
    </row>
    <row r="12" spans="1:7" ht="15" customHeight="1">
      <c r="A12" s="202" t="s">
        <v>150</v>
      </c>
      <c r="B12" s="228">
        <v>5156</v>
      </c>
      <c r="C12" s="270">
        <v>431.03762606671836</v>
      </c>
      <c r="D12" s="59">
        <v>2205</v>
      </c>
      <c r="E12" s="274">
        <v>532.39682539682542</v>
      </c>
      <c r="F12" s="229">
        <v>2951</v>
      </c>
      <c r="G12" s="277">
        <v>355.30159268044724</v>
      </c>
    </row>
    <row r="13" spans="1:7" ht="15" customHeight="1">
      <c r="A13" s="202" t="s">
        <v>151</v>
      </c>
      <c r="B13" s="228">
        <v>7765</v>
      </c>
      <c r="C13" s="270">
        <v>449.45612363168061</v>
      </c>
      <c r="D13" s="59">
        <v>3311</v>
      </c>
      <c r="E13" s="274">
        <v>528.24506191482942</v>
      </c>
      <c r="F13" s="229">
        <v>4454</v>
      </c>
      <c r="G13" s="277">
        <v>390.88625954198471</v>
      </c>
    </row>
    <row r="14" spans="1:7" ht="15" customHeight="1">
      <c r="A14" s="202" t="s">
        <v>152</v>
      </c>
      <c r="B14" s="228">
        <v>8499</v>
      </c>
      <c r="C14" s="270">
        <v>460.86913754559362</v>
      </c>
      <c r="D14" s="59">
        <v>3608</v>
      </c>
      <c r="E14" s="274">
        <v>514.75277161862527</v>
      </c>
      <c r="F14" s="229">
        <v>4891</v>
      </c>
      <c r="G14" s="277">
        <v>421.12017992230625</v>
      </c>
    </row>
    <row r="15" spans="1:7" ht="15" customHeight="1">
      <c r="A15" s="202" t="s">
        <v>153</v>
      </c>
      <c r="B15" s="228">
        <v>9194</v>
      </c>
      <c r="C15" s="270">
        <v>452.63099847726778</v>
      </c>
      <c r="D15" s="59">
        <v>3947</v>
      </c>
      <c r="E15" s="274">
        <v>498.49328604003034</v>
      </c>
      <c r="F15" s="229">
        <v>5247</v>
      </c>
      <c r="G15" s="277">
        <v>418.13157995044787</v>
      </c>
    </row>
    <row r="16" spans="1:7" ht="15" customHeight="1">
      <c r="A16" s="202" t="s">
        <v>154</v>
      </c>
      <c r="B16" s="228">
        <v>9839</v>
      </c>
      <c r="C16" s="270">
        <v>432.66976318731577</v>
      </c>
      <c r="D16" s="59">
        <v>4300</v>
      </c>
      <c r="E16" s="274">
        <v>473.54981395348835</v>
      </c>
      <c r="F16" s="229">
        <v>5539</v>
      </c>
      <c r="G16" s="277">
        <v>400.93403141361256</v>
      </c>
    </row>
    <row r="17" spans="1:7" ht="15" customHeight="1">
      <c r="A17" s="230" t="s">
        <v>145</v>
      </c>
      <c r="B17" s="231">
        <v>18846</v>
      </c>
      <c r="C17" s="271">
        <v>389.25217022179771</v>
      </c>
      <c r="D17" s="60">
        <v>8642</v>
      </c>
      <c r="E17" s="275">
        <v>418.88634575329786</v>
      </c>
      <c r="F17" s="232">
        <v>10204</v>
      </c>
      <c r="G17" s="278">
        <v>364.15431203449629</v>
      </c>
    </row>
    <row r="18" spans="1:7" ht="15" customHeight="1">
      <c r="A18" s="233" t="s">
        <v>155</v>
      </c>
      <c r="B18" s="224">
        <v>263</v>
      </c>
      <c r="C18" s="268">
        <v>510.55969581749054</v>
      </c>
      <c r="D18" s="198"/>
      <c r="E18" s="272"/>
      <c r="F18" s="198"/>
      <c r="G18" s="272"/>
    </row>
    <row r="19" spans="1:7" ht="15" customHeight="1">
      <c r="A19" s="234" t="s">
        <v>140</v>
      </c>
      <c r="B19" s="198">
        <v>65035</v>
      </c>
      <c r="C19" s="272">
        <v>422.54604443761053</v>
      </c>
      <c r="D19" s="198">
        <v>28552</v>
      </c>
      <c r="E19" s="272">
        <v>470.56797422247132</v>
      </c>
      <c r="F19" s="198">
        <v>36220</v>
      </c>
      <c r="G19" s="272">
        <v>384.05157371617889</v>
      </c>
    </row>
    <row r="20" spans="1:7">
      <c r="D20" s="235"/>
      <c r="F20" s="236"/>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Header>&amp;C&amp;P</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zoomScaleNormal="100" zoomScaleSheetLayoutView="87" workbookViewId="0">
      <selection activeCell="L23" sqref="L23"/>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00" t="s">
        <v>206</v>
      </c>
      <c r="B1" s="92"/>
      <c r="C1" s="92"/>
      <c r="D1" s="92"/>
      <c r="E1" s="92"/>
      <c r="F1" s="92"/>
      <c r="G1" s="92"/>
      <c r="H1" s="92"/>
      <c r="I1" s="92"/>
      <c r="J1" s="92"/>
      <c r="K1" s="42"/>
      <c r="L1" s="42"/>
      <c r="M1" s="42"/>
      <c r="N1" s="42"/>
      <c r="O1" s="42"/>
      <c r="P1" s="42"/>
      <c r="Q1" s="42"/>
      <c r="R1" s="42"/>
      <c r="S1" s="42"/>
      <c r="T1" s="42"/>
    </row>
    <row r="2" spans="1:20" ht="15" customHeight="1">
      <c r="A2" s="100"/>
      <c r="B2" s="92"/>
      <c r="C2" s="92"/>
      <c r="D2" s="92"/>
      <c r="E2" s="92"/>
      <c r="F2" s="92"/>
      <c r="G2" s="92"/>
      <c r="H2" s="92"/>
      <c r="I2" s="92"/>
      <c r="J2" s="92"/>
      <c r="K2" s="42"/>
      <c r="L2" s="42"/>
      <c r="M2" s="42"/>
      <c r="N2" s="42"/>
      <c r="O2" s="42"/>
      <c r="P2" s="42"/>
      <c r="Q2" s="42"/>
      <c r="R2" s="42"/>
      <c r="S2" s="42"/>
      <c r="T2" s="42"/>
    </row>
    <row r="3" spans="1:20" ht="30" customHeight="1">
      <c r="A3" s="311" t="s">
        <v>246</v>
      </c>
      <c r="B3" s="311"/>
      <c r="C3" s="311"/>
      <c r="D3" s="311"/>
      <c r="E3" s="311"/>
      <c r="F3" s="311"/>
      <c r="G3" s="311"/>
      <c r="H3" s="311"/>
      <c r="I3" s="311"/>
      <c r="J3" s="311"/>
      <c r="K3" s="42"/>
      <c r="L3" s="42"/>
      <c r="M3" s="42"/>
      <c r="N3" s="42"/>
      <c r="O3" s="42"/>
      <c r="P3" s="42"/>
      <c r="Q3" s="42"/>
      <c r="R3" s="42"/>
      <c r="S3" s="42"/>
      <c r="T3" s="42"/>
    </row>
    <row r="4" spans="1:20" ht="15" customHeight="1">
      <c r="A4" s="103"/>
      <c r="B4" s="103"/>
      <c r="C4" s="103"/>
      <c r="D4" s="103"/>
      <c r="E4" s="103"/>
      <c r="F4" s="103"/>
      <c r="G4" s="103"/>
      <c r="H4" s="103"/>
      <c r="I4" s="103"/>
      <c r="J4" s="103"/>
      <c r="K4" s="42"/>
      <c r="L4" s="42"/>
      <c r="M4" s="42"/>
      <c r="N4" s="42"/>
      <c r="O4" s="42"/>
      <c r="P4" s="42"/>
      <c r="Q4" s="42"/>
      <c r="R4" s="42"/>
      <c r="S4" s="42"/>
      <c r="T4" s="42"/>
    </row>
    <row r="5" spans="1:20" ht="15" customHeight="1"/>
    <row r="6" spans="1:20" ht="17.25" customHeight="1">
      <c r="A6" s="312" t="s">
        <v>211</v>
      </c>
      <c r="B6" s="313" t="s">
        <v>18</v>
      </c>
      <c r="C6" s="312" t="s">
        <v>163</v>
      </c>
      <c r="D6" s="312" t="s">
        <v>164</v>
      </c>
      <c r="E6" s="314" t="s">
        <v>19</v>
      </c>
      <c r="F6" s="314"/>
      <c r="G6" s="314"/>
      <c r="H6" s="314"/>
      <c r="I6" s="312" t="s">
        <v>135</v>
      </c>
      <c r="J6" s="312" t="s">
        <v>163</v>
      </c>
      <c r="K6" s="42"/>
      <c r="L6" s="42"/>
      <c r="M6" s="42"/>
      <c r="N6" s="42"/>
      <c r="O6" s="42"/>
      <c r="P6" s="42"/>
      <c r="Q6" s="42"/>
      <c r="R6" s="42"/>
      <c r="S6" s="42"/>
      <c r="T6" s="42"/>
    </row>
    <row r="7" spans="1:20" ht="28.5" customHeight="1">
      <c r="A7" s="312"/>
      <c r="B7" s="313"/>
      <c r="C7" s="312"/>
      <c r="D7" s="312"/>
      <c r="E7" s="195" t="s">
        <v>3</v>
      </c>
      <c r="F7" s="243" t="s">
        <v>163</v>
      </c>
      <c r="G7" s="195" t="s">
        <v>4</v>
      </c>
      <c r="H7" s="243" t="s">
        <v>163</v>
      </c>
      <c r="I7" s="312"/>
      <c r="J7" s="312"/>
      <c r="K7" s="42"/>
      <c r="L7" s="42"/>
      <c r="M7" s="42"/>
      <c r="N7" s="42"/>
      <c r="O7" s="42"/>
      <c r="P7" s="42"/>
      <c r="Q7" s="42"/>
      <c r="R7" s="42"/>
      <c r="S7" s="42"/>
      <c r="T7" s="42"/>
    </row>
    <row r="8" spans="1:20" s="242" customFormat="1" ht="31.5" customHeight="1">
      <c r="A8" s="237" t="s">
        <v>160</v>
      </c>
      <c r="B8" s="238">
        <v>17393</v>
      </c>
      <c r="C8" s="239">
        <v>0.26744060890289845</v>
      </c>
      <c r="D8" s="238">
        <v>17295</v>
      </c>
      <c r="E8" s="238">
        <v>7148</v>
      </c>
      <c r="F8" s="239">
        <v>0.25035023816195012</v>
      </c>
      <c r="G8" s="238">
        <v>10147</v>
      </c>
      <c r="H8" s="239">
        <v>0.28014908890115958</v>
      </c>
      <c r="I8" s="240">
        <v>98</v>
      </c>
      <c r="J8" s="239">
        <v>0.37262357414448671</v>
      </c>
      <c r="K8" s="55"/>
      <c r="L8" s="55"/>
      <c r="M8" s="55"/>
      <c r="N8" s="241"/>
      <c r="O8" s="241"/>
      <c r="P8" s="241"/>
      <c r="Q8" s="241"/>
      <c r="R8" s="241"/>
      <c r="S8" s="241"/>
      <c r="T8" s="241"/>
    </row>
    <row r="9" spans="1:20" ht="15.75" customHeight="1">
      <c r="A9" s="193" t="s">
        <v>142</v>
      </c>
      <c r="B9" s="62">
        <v>637</v>
      </c>
      <c r="C9" s="63">
        <v>9.7947259168140229E-3</v>
      </c>
      <c r="D9" s="62">
        <v>636</v>
      </c>
      <c r="E9" s="62">
        <v>219</v>
      </c>
      <c r="F9" s="63">
        <v>7.6702157467077609E-3</v>
      </c>
      <c r="G9" s="62">
        <v>417</v>
      </c>
      <c r="H9" s="63">
        <v>1.1512976256212037E-2</v>
      </c>
      <c r="I9" s="64">
        <v>1</v>
      </c>
      <c r="J9" s="63">
        <v>3.8022813688212928E-3</v>
      </c>
      <c r="K9" s="55"/>
      <c r="L9" s="55"/>
      <c r="M9" s="55"/>
      <c r="N9" s="42"/>
      <c r="O9" s="42"/>
      <c r="P9" s="42"/>
      <c r="Q9" s="42"/>
      <c r="R9" s="42"/>
      <c r="S9" s="42"/>
      <c r="T9" s="42"/>
    </row>
    <row r="10" spans="1:20" ht="15.75" customHeight="1">
      <c r="A10" s="193" t="s">
        <v>144</v>
      </c>
      <c r="B10" s="62">
        <v>13726</v>
      </c>
      <c r="C10" s="63">
        <v>0.21105558545398631</v>
      </c>
      <c r="D10" s="62">
        <v>13637</v>
      </c>
      <c r="E10" s="62">
        <v>5831</v>
      </c>
      <c r="F10" s="63">
        <v>0.20422387223311853</v>
      </c>
      <c r="G10" s="62">
        <v>7806</v>
      </c>
      <c r="H10" s="63">
        <v>0.21551628934290448</v>
      </c>
      <c r="I10" s="64">
        <v>89</v>
      </c>
      <c r="J10" s="63">
        <v>0.33840304182509506</v>
      </c>
      <c r="K10" s="55"/>
      <c r="L10" s="55"/>
      <c r="M10" s="55"/>
      <c r="N10" s="42"/>
      <c r="O10" s="42"/>
      <c r="P10" s="42"/>
      <c r="Q10" s="42"/>
      <c r="R10" s="42"/>
      <c r="S10" s="42"/>
      <c r="T10" s="42"/>
    </row>
    <row r="11" spans="1:20" ht="15.75" customHeight="1">
      <c r="A11" s="194" t="s">
        <v>143</v>
      </c>
      <c r="B11" s="65">
        <v>3030</v>
      </c>
      <c r="C11" s="66">
        <v>4.6590297532098104E-2</v>
      </c>
      <c r="D11" s="65">
        <v>3022</v>
      </c>
      <c r="E11" s="65">
        <v>1098</v>
      </c>
      <c r="F11" s="66">
        <v>3.8456150182123845E-2</v>
      </c>
      <c r="G11" s="65">
        <v>1924</v>
      </c>
      <c r="H11" s="66">
        <v>5.3119823302043068E-2</v>
      </c>
      <c r="I11" s="67">
        <v>8</v>
      </c>
      <c r="J11" s="66">
        <v>3.0418250950570342E-2</v>
      </c>
      <c r="K11" s="55"/>
      <c r="L11" s="55"/>
      <c r="M11" s="55"/>
      <c r="N11" s="42"/>
      <c r="O11" s="42"/>
      <c r="P11" s="42"/>
      <c r="Q11" s="42"/>
      <c r="R11" s="42"/>
      <c r="S11" s="42"/>
      <c r="T11" s="42"/>
    </row>
    <row r="12" spans="1:20">
      <c r="A12" s="256" t="s">
        <v>221</v>
      </c>
      <c r="B12" s="238">
        <v>1825</v>
      </c>
      <c r="C12" s="239">
        <v>2.806181286999308E-2</v>
      </c>
      <c r="D12" s="238">
        <v>1820</v>
      </c>
      <c r="E12" s="238">
        <v>501</v>
      </c>
      <c r="F12" s="239">
        <v>1.7546931913701318E-2</v>
      </c>
      <c r="G12" s="238">
        <v>1319</v>
      </c>
      <c r="H12" s="239">
        <v>3.6416344561016015E-2</v>
      </c>
      <c r="I12" s="240">
        <v>5</v>
      </c>
      <c r="J12" s="239">
        <v>1.9011406844106463E-2</v>
      </c>
      <c r="K12" s="55"/>
      <c r="L12" s="55"/>
      <c r="M12" s="55"/>
      <c r="N12" s="42"/>
      <c r="O12" s="42"/>
      <c r="P12" s="42"/>
      <c r="Q12" s="42"/>
      <c r="R12" s="42"/>
      <c r="S12" s="42"/>
      <c r="T12" s="42"/>
    </row>
    <row r="13" spans="1:20">
      <c r="A13" s="257" t="s">
        <v>222</v>
      </c>
      <c r="B13" s="244">
        <v>17840</v>
      </c>
      <c r="C13" s="245">
        <v>0.27431383101406936</v>
      </c>
      <c r="D13" s="244">
        <v>17809</v>
      </c>
      <c r="E13" s="244">
        <v>6649</v>
      </c>
      <c r="F13" s="245">
        <v>0.23287335388063884</v>
      </c>
      <c r="G13" s="244">
        <v>11160</v>
      </c>
      <c r="H13" s="245">
        <v>0.30811706239646602</v>
      </c>
      <c r="I13" s="246">
        <v>31</v>
      </c>
      <c r="J13" s="245">
        <v>0.11787072243346007</v>
      </c>
      <c r="K13" s="55"/>
      <c r="L13" s="55"/>
      <c r="M13" s="55"/>
      <c r="N13" s="42"/>
      <c r="O13" s="42"/>
      <c r="P13" s="42"/>
      <c r="Q13" s="42"/>
      <c r="R13" s="42"/>
      <c r="S13" s="42"/>
      <c r="T13" s="42"/>
    </row>
    <row r="14" spans="1:20">
      <c r="A14" s="257" t="s">
        <v>223</v>
      </c>
      <c r="B14" s="244">
        <v>7770</v>
      </c>
      <c r="C14" s="245">
        <v>0.11947412931498425</v>
      </c>
      <c r="D14" s="244">
        <v>7753</v>
      </c>
      <c r="E14" s="244">
        <v>3000</v>
      </c>
      <c r="F14" s="245">
        <v>0.10507144858503782</v>
      </c>
      <c r="G14" s="244">
        <v>4753</v>
      </c>
      <c r="H14" s="245">
        <v>0.131225842076201</v>
      </c>
      <c r="I14" s="246">
        <v>17</v>
      </c>
      <c r="J14" s="245">
        <v>6.4638783269961975E-2</v>
      </c>
      <c r="K14" s="42"/>
      <c r="L14" s="42"/>
      <c r="M14" s="42"/>
      <c r="N14" s="42"/>
      <c r="O14" s="42"/>
      <c r="P14" s="42"/>
      <c r="Q14" s="42"/>
      <c r="R14" s="42"/>
      <c r="S14" s="42"/>
      <c r="T14" s="42"/>
    </row>
    <row r="15" spans="1:20">
      <c r="A15" s="257" t="s">
        <v>224</v>
      </c>
      <c r="B15" s="244">
        <v>4559</v>
      </c>
      <c r="C15" s="245">
        <v>7.0100714999615593E-2</v>
      </c>
      <c r="D15" s="244">
        <v>4546</v>
      </c>
      <c r="E15" s="244">
        <v>2090</v>
      </c>
      <c r="F15" s="245">
        <v>7.3199775847576351E-2</v>
      </c>
      <c r="G15" s="244">
        <v>2456</v>
      </c>
      <c r="H15" s="245">
        <v>6.7807840971838756E-2</v>
      </c>
      <c r="I15" s="246">
        <v>13</v>
      </c>
      <c r="J15" s="245">
        <v>4.9429657794676805E-2</v>
      </c>
      <c r="K15" s="42"/>
      <c r="L15" s="42"/>
      <c r="M15" s="42"/>
      <c r="N15" s="42"/>
      <c r="O15" s="42"/>
      <c r="P15" s="42"/>
      <c r="Q15" s="42"/>
      <c r="R15" s="42"/>
      <c r="S15" s="42"/>
      <c r="T15" s="42"/>
    </row>
    <row r="16" spans="1:20" ht="14.25" customHeight="1">
      <c r="A16" s="257" t="s">
        <v>225</v>
      </c>
      <c r="B16" s="244">
        <v>3614</v>
      </c>
      <c r="C16" s="245">
        <v>5.5570077650495889E-2</v>
      </c>
      <c r="D16" s="244">
        <v>3604</v>
      </c>
      <c r="E16" s="244">
        <v>1920</v>
      </c>
      <c r="F16" s="245">
        <v>6.724572709442421E-2</v>
      </c>
      <c r="G16" s="244">
        <v>1684</v>
      </c>
      <c r="H16" s="245">
        <v>4.6493649917172836E-2</v>
      </c>
      <c r="I16" s="246">
        <v>10</v>
      </c>
      <c r="J16" s="245">
        <v>3.8022813688212927E-2</v>
      </c>
      <c r="K16" s="42"/>
      <c r="L16" s="42"/>
      <c r="M16" s="42"/>
      <c r="N16" s="42"/>
      <c r="O16" s="42"/>
      <c r="P16" s="42"/>
      <c r="Q16" s="42"/>
      <c r="R16" s="42"/>
      <c r="S16" s="42"/>
      <c r="T16" s="42"/>
    </row>
    <row r="17" spans="1:20" ht="14.25" customHeight="1">
      <c r="A17" s="257" t="s">
        <v>226</v>
      </c>
      <c r="B17" s="244">
        <v>3043</v>
      </c>
      <c r="C17" s="245">
        <v>4.6790189897747365E-2</v>
      </c>
      <c r="D17" s="244">
        <v>3034</v>
      </c>
      <c r="E17" s="244">
        <v>1680</v>
      </c>
      <c r="F17" s="245">
        <v>5.8840011207621182E-2</v>
      </c>
      <c r="G17" s="244">
        <v>1354</v>
      </c>
      <c r="H17" s="245">
        <v>3.7382661512976256E-2</v>
      </c>
      <c r="I17" s="246">
        <v>9</v>
      </c>
      <c r="J17" s="245">
        <v>3.4220532319391636E-2</v>
      </c>
      <c r="K17" s="42"/>
      <c r="L17" s="42"/>
      <c r="M17" s="42"/>
      <c r="N17" s="42"/>
      <c r="O17" s="42"/>
      <c r="P17" s="42"/>
      <c r="Q17" s="42"/>
      <c r="R17" s="42"/>
      <c r="S17" s="42"/>
      <c r="T17" s="42"/>
    </row>
    <row r="18" spans="1:20" ht="14.25" customHeight="1">
      <c r="A18" s="257" t="s">
        <v>227</v>
      </c>
      <c r="B18" s="244">
        <v>2419</v>
      </c>
      <c r="C18" s="245">
        <v>3.7195356346582609E-2</v>
      </c>
      <c r="D18" s="244">
        <v>2404</v>
      </c>
      <c r="E18" s="244">
        <v>1493</v>
      </c>
      <c r="F18" s="245">
        <v>5.2290557579153824E-2</v>
      </c>
      <c r="G18" s="244">
        <v>911</v>
      </c>
      <c r="H18" s="245">
        <v>2.5151849806736609E-2</v>
      </c>
      <c r="I18" s="246">
        <v>15</v>
      </c>
      <c r="J18" s="245">
        <v>5.7034220532319393E-2</v>
      </c>
      <c r="K18" s="42"/>
      <c r="L18" s="241"/>
      <c r="M18" s="42"/>
      <c r="N18" s="42"/>
      <c r="O18" s="42"/>
      <c r="P18" s="42"/>
      <c r="Q18" s="42"/>
      <c r="R18" s="42"/>
      <c r="S18" s="42"/>
      <c r="T18" s="42"/>
    </row>
    <row r="19" spans="1:20" ht="14.25" customHeight="1">
      <c r="A19" s="257" t="s">
        <v>228</v>
      </c>
      <c r="B19" s="244">
        <v>1898</v>
      </c>
      <c r="C19" s="245">
        <v>2.9184285384792803E-2</v>
      </c>
      <c r="D19" s="244">
        <v>1890</v>
      </c>
      <c r="E19" s="244">
        <v>1149</v>
      </c>
      <c r="F19" s="245">
        <v>4.0242364808069489E-2</v>
      </c>
      <c r="G19" s="244">
        <v>741</v>
      </c>
      <c r="H19" s="245">
        <v>2.045831032578686E-2</v>
      </c>
      <c r="I19" s="246">
        <v>8</v>
      </c>
      <c r="J19" s="245">
        <v>3.0418250950570342E-2</v>
      </c>
      <c r="K19" s="42"/>
      <c r="L19" s="241"/>
      <c r="M19" s="42"/>
      <c r="N19" s="42"/>
      <c r="O19" s="42"/>
      <c r="P19" s="42"/>
      <c r="Q19" s="42"/>
      <c r="R19" s="42"/>
      <c r="S19" s="42"/>
      <c r="T19" s="42"/>
    </row>
    <row r="20" spans="1:20" ht="14.25" customHeight="1">
      <c r="A20" s="257" t="s">
        <v>229</v>
      </c>
      <c r="B20" s="244">
        <v>3204</v>
      </c>
      <c r="C20" s="245">
        <v>4.926577996463443E-2</v>
      </c>
      <c r="D20" s="244">
        <v>3166</v>
      </c>
      <c r="E20" s="244">
        <v>1989</v>
      </c>
      <c r="F20" s="245">
        <v>6.9662370411880073E-2</v>
      </c>
      <c r="G20" s="244">
        <v>1177</v>
      </c>
      <c r="H20" s="245">
        <v>3.2495858641634456E-2</v>
      </c>
      <c r="I20" s="246">
        <v>38</v>
      </c>
      <c r="J20" s="245">
        <v>0.14448669201520911</v>
      </c>
      <c r="K20" s="42"/>
      <c r="L20" s="241"/>
      <c r="M20" s="42"/>
      <c r="N20" s="42"/>
      <c r="O20" s="42"/>
      <c r="P20" s="42"/>
      <c r="Q20" s="42"/>
      <c r="R20" s="42"/>
      <c r="S20" s="42"/>
      <c r="T20" s="42"/>
    </row>
    <row r="21" spans="1:20" ht="14.25" customHeight="1">
      <c r="A21" s="258" t="s">
        <v>230</v>
      </c>
      <c r="B21" s="247">
        <v>1470</v>
      </c>
      <c r="C21" s="248">
        <v>2.2603213654186209E-2</v>
      </c>
      <c r="D21" s="247">
        <v>1451</v>
      </c>
      <c r="E21" s="247">
        <v>933</v>
      </c>
      <c r="F21" s="248">
        <v>3.2677220509946765E-2</v>
      </c>
      <c r="G21" s="247">
        <v>518</v>
      </c>
      <c r="H21" s="248">
        <v>1.4301490889011595E-2</v>
      </c>
      <c r="I21" s="249">
        <v>19</v>
      </c>
      <c r="J21" s="248">
        <v>7.2243346007604556E-2</v>
      </c>
      <c r="K21" s="42"/>
      <c r="L21" s="241"/>
      <c r="M21" s="42"/>
      <c r="N21" s="42"/>
      <c r="O21" s="42"/>
      <c r="P21" s="42"/>
      <c r="Q21" s="42"/>
      <c r="R21" s="42"/>
      <c r="S21" s="42"/>
      <c r="T21" s="42"/>
    </row>
    <row r="22" spans="1:20" ht="18.75" customHeight="1">
      <c r="A22" s="195" t="s">
        <v>18</v>
      </c>
      <c r="B22" s="250">
        <v>65035</v>
      </c>
      <c r="C22" s="251">
        <v>1</v>
      </c>
      <c r="D22" s="250">
        <v>64772</v>
      </c>
      <c r="E22" s="250">
        <v>28552</v>
      </c>
      <c r="F22" s="252">
        <v>1</v>
      </c>
      <c r="G22" s="250">
        <v>36220</v>
      </c>
      <c r="H22" s="252">
        <v>1</v>
      </c>
      <c r="I22" s="250">
        <v>263</v>
      </c>
      <c r="J22" s="252">
        <v>1</v>
      </c>
      <c r="K22" s="42"/>
      <c r="L22" s="241"/>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pageMargins left="0.59055118110236227" right="0.59055118110236227" top="0.98425196850393704" bottom="0.98425196850393704" header="0.51181102362204722" footer="0.51181102362204722"/>
  <pageSetup paperSize="9" scale="69" firstPageNumber="11" orientation="portrait" r:id="rId1"/>
  <headerFooter alignWithMargins="0">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topLeftCell="A16" zoomScaleNormal="100" zoomScaleSheetLayoutView="100" workbookViewId="0">
      <selection activeCell="G36" sqref="G36"/>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00" t="s">
        <v>206</v>
      </c>
      <c r="B1" s="89"/>
      <c r="C1" s="89"/>
      <c r="D1" s="89"/>
      <c r="E1" s="89"/>
      <c r="F1" s="89"/>
    </row>
    <row r="2" spans="1:6" ht="15" customHeight="1">
      <c r="A2" s="100"/>
      <c r="B2" s="89"/>
      <c r="C2" s="89"/>
      <c r="D2" s="89"/>
      <c r="E2" s="89"/>
      <c r="F2" s="89"/>
    </row>
    <row r="3" spans="1:6" ht="30" customHeight="1">
      <c r="A3" s="317" t="s">
        <v>247</v>
      </c>
      <c r="B3" s="317"/>
      <c r="C3" s="317"/>
      <c r="D3" s="317"/>
      <c r="E3" s="317"/>
      <c r="F3" s="317"/>
    </row>
    <row r="4" spans="1:6" ht="15" customHeight="1">
      <c r="A4" s="99"/>
      <c r="B4" s="99"/>
      <c r="C4" s="99"/>
      <c r="D4" s="99"/>
      <c r="E4" s="99"/>
      <c r="F4" s="99"/>
    </row>
    <row r="6" spans="1:6" ht="21" customHeight="1">
      <c r="A6" s="302" t="s">
        <v>201</v>
      </c>
      <c r="B6" s="306" t="s">
        <v>132</v>
      </c>
      <c r="C6" s="293" t="s">
        <v>214</v>
      </c>
      <c r="D6" s="305" t="s">
        <v>139</v>
      </c>
      <c r="E6" s="305"/>
      <c r="F6" s="293" t="s">
        <v>135</v>
      </c>
    </row>
    <row r="7" spans="1:6" ht="21.75" customHeight="1">
      <c r="A7" s="303"/>
      <c r="B7" s="307"/>
      <c r="C7" s="293"/>
      <c r="D7" s="149" t="s">
        <v>3</v>
      </c>
      <c r="E7" s="149" t="s">
        <v>4</v>
      </c>
      <c r="F7" s="293"/>
    </row>
    <row r="8" spans="1:6" ht="15" customHeight="1">
      <c r="A8" s="183">
        <v>1</v>
      </c>
      <c r="B8" s="183" t="s">
        <v>173</v>
      </c>
      <c r="C8" s="279">
        <v>382.61830154405084</v>
      </c>
      <c r="D8" s="279">
        <v>445.49581395348838</v>
      </c>
      <c r="E8" s="279">
        <v>342.30840493089283</v>
      </c>
      <c r="F8" s="279">
        <v>348.37142857142857</v>
      </c>
    </row>
    <row r="9" spans="1:6" ht="15" customHeight="1">
      <c r="A9" s="184">
        <v>2</v>
      </c>
      <c r="B9" s="184" t="s">
        <v>174</v>
      </c>
      <c r="C9" s="280">
        <v>353.07789305666398</v>
      </c>
      <c r="D9" s="280">
        <v>406.52025685931113</v>
      </c>
      <c r="E9" s="280">
        <v>325.18540772532191</v>
      </c>
      <c r="F9" s="280">
        <v>337.9027027027027</v>
      </c>
    </row>
    <row r="10" spans="1:6" ht="15" customHeight="1">
      <c r="A10" s="184">
        <v>3</v>
      </c>
      <c r="B10" s="184" t="s">
        <v>175</v>
      </c>
      <c r="C10" s="280">
        <v>444.40229779411771</v>
      </c>
      <c r="D10" s="280">
        <v>519.03771491957843</v>
      </c>
      <c r="E10" s="280">
        <v>391.76536180308426</v>
      </c>
      <c r="F10" s="280">
        <v>371.96</v>
      </c>
    </row>
    <row r="11" spans="1:6" ht="15" customHeight="1">
      <c r="A11" s="184">
        <v>4</v>
      </c>
      <c r="B11" s="184" t="s">
        <v>176</v>
      </c>
      <c r="C11" s="280">
        <v>406.56460044809558</v>
      </c>
      <c r="D11" s="280">
        <v>451.14080459770116</v>
      </c>
      <c r="E11" s="280">
        <v>357.6801872074883</v>
      </c>
      <c r="F11" s="280">
        <v>561.5</v>
      </c>
    </row>
    <row r="12" spans="1:6" ht="15" customHeight="1">
      <c r="A12" s="184">
        <v>5</v>
      </c>
      <c r="B12" s="184" t="s">
        <v>177</v>
      </c>
      <c r="C12" s="280">
        <v>368.44749642346216</v>
      </c>
      <c r="D12" s="280">
        <v>411.27108433734941</v>
      </c>
      <c r="E12" s="280">
        <v>328.80330578512394</v>
      </c>
      <c r="F12" s="280">
        <v>411.8</v>
      </c>
    </row>
    <row r="13" spans="1:6" ht="15" customHeight="1">
      <c r="A13" s="184">
        <v>6</v>
      </c>
      <c r="B13" s="184" t="s">
        <v>178</v>
      </c>
      <c r="C13" s="280">
        <v>386.56283950617285</v>
      </c>
      <c r="D13" s="280">
        <v>413.09530026109655</v>
      </c>
      <c r="E13" s="280">
        <v>362.06478873239433</v>
      </c>
      <c r="F13" s="280">
        <v>660.8</v>
      </c>
    </row>
    <row r="14" spans="1:6" ht="15" customHeight="1">
      <c r="A14" s="184">
        <v>7</v>
      </c>
      <c r="B14" s="184" t="s">
        <v>179</v>
      </c>
      <c r="C14" s="280">
        <v>418.09343339587235</v>
      </c>
      <c r="D14" s="280">
        <v>453.56832061068701</v>
      </c>
      <c r="E14" s="280">
        <v>383.68014842300562</v>
      </c>
      <c r="F14" s="280">
        <v>404.73333333333335</v>
      </c>
    </row>
    <row r="15" spans="1:6" ht="15" customHeight="1">
      <c r="A15" s="184">
        <v>8</v>
      </c>
      <c r="B15" s="184" t="s">
        <v>180</v>
      </c>
      <c r="C15" s="280">
        <v>349.86133540372663</v>
      </c>
      <c r="D15" s="280">
        <v>372.05469061876244</v>
      </c>
      <c r="E15" s="280">
        <v>335.77735368956735</v>
      </c>
      <c r="F15" s="280">
        <v>301</v>
      </c>
    </row>
    <row r="16" spans="1:6" ht="15" customHeight="1">
      <c r="A16" s="184">
        <v>9</v>
      </c>
      <c r="B16" s="184" t="s">
        <v>181</v>
      </c>
      <c r="C16" s="280">
        <v>356.80719016083259</v>
      </c>
      <c r="D16" s="280">
        <v>396.77644230769232</v>
      </c>
      <c r="E16" s="280">
        <v>330.07566718995292</v>
      </c>
      <c r="F16" s="280">
        <v>457</v>
      </c>
    </row>
    <row r="17" spans="1:6" ht="15" customHeight="1">
      <c r="A17" s="184">
        <v>10</v>
      </c>
      <c r="B17" s="184" t="s">
        <v>182</v>
      </c>
      <c r="C17" s="280">
        <v>395.71037811745782</v>
      </c>
      <c r="D17" s="280">
        <v>436.87751196172252</v>
      </c>
      <c r="E17" s="280">
        <v>351.60522022838501</v>
      </c>
      <c r="F17" s="280">
        <v>803.93333333333328</v>
      </c>
    </row>
    <row r="18" spans="1:6" ht="15" customHeight="1">
      <c r="A18" s="184">
        <v>11</v>
      </c>
      <c r="B18" s="184" t="s">
        <v>183</v>
      </c>
      <c r="C18" s="280">
        <v>378.67646586345381</v>
      </c>
      <c r="D18" s="280">
        <v>409.66407079646018</v>
      </c>
      <c r="E18" s="280">
        <v>353.42713864306791</v>
      </c>
      <c r="F18" s="280">
        <v>184.20000000000002</v>
      </c>
    </row>
    <row r="19" spans="1:6" ht="15" customHeight="1">
      <c r="A19" s="184">
        <v>12</v>
      </c>
      <c r="B19" s="184" t="s">
        <v>184</v>
      </c>
      <c r="C19" s="280">
        <v>375.60565110565113</v>
      </c>
      <c r="D19" s="280">
        <v>423.31219047619044</v>
      </c>
      <c r="E19" s="280">
        <v>338.70122390208786</v>
      </c>
      <c r="F19" s="280">
        <v>765.06666666666672</v>
      </c>
    </row>
    <row r="20" spans="1:6" ht="15" customHeight="1">
      <c r="A20" s="184">
        <v>13</v>
      </c>
      <c r="B20" s="184" t="s">
        <v>185</v>
      </c>
      <c r="C20" s="280">
        <v>429.57329255861367</v>
      </c>
      <c r="D20" s="280">
        <v>486.15848214285722</v>
      </c>
      <c r="E20" s="280">
        <v>382.38383458646615</v>
      </c>
      <c r="F20" s="280">
        <v>184.20000000000002</v>
      </c>
    </row>
    <row r="21" spans="1:6" ht="15" customHeight="1">
      <c r="A21" s="184">
        <v>14</v>
      </c>
      <c r="B21" s="184" t="s">
        <v>186</v>
      </c>
      <c r="C21" s="280">
        <v>386.00889248181085</v>
      </c>
      <c r="D21" s="280">
        <v>418.83041765169423</v>
      </c>
      <c r="E21" s="280">
        <v>351.44414937759336</v>
      </c>
      <c r="F21" s="280" t="s">
        <v>217</v>
      </c>
    </row>
    <row r="22" spans="1:6" ht="15" customHeight="1">
      <c r="A22" s="184">
        <v>15</v>
      </c>
      <c r="B22" s="184" t="s">
        <v>187</v>
      </c>
      <c r="C22" s="280">
        <v>419.45750500333554</v>
      </c>
      <c r="D22" s="280">
        <v>469.97180301826847</v>
      </c>
      <c r="E22" s="280">
        <v>382.7162655842273</v>
      </c>
      <c r="F22" s="280">
        <v>403.0965517241379</v>
      </c>
    </row>
    <row r="23" spans="1:6" ht="15" customHeight="1">
      <c r="A23" s="184">
        <v>16</v>
      </c>
      <c r="B23" s="184" t="s">
        <v>188</v>
      </c>
      <c r="C23" s="280">
        <v>388.68704000000002</v>
      </c>
      <c r="D23" s="280">
        <v>430.2534161490683</v>
      </c>
      <c r="E23" s="280">
        <v>344.77917355371903</v>
      </c>
      <c r="F23" s="280">
        <v>184.20000000000002</v>
      </c>
    </row>
    <row r="24" spans="1:6" ht="15" customHeight="1">
      <c r="A24" s="184">
        <v>17</v>
      </c>
      <c r="B24" s="184" t="s">
        <v>189</v>
      </c>
      <c r="C24" s="280">
        <v>414.01742160278752</v>
      </c>
      <c r="D24" s="280">
        <v>459.00540540540538</v>
      </c>
      <c r="E24" s="280">
        <v>378.094897045658</v>
      </c>
      <c r="F24" s="280">
        <v>458.05</v>
      </c>
    </row>
    <row r="25" spans="1:6" ht="15" customHeight="1">
      <c r="A25" s="184">
        <v>18</v>
      </c>
      <c r="B25" s="184" t="s">
        <v>190</v>
      </c>
      <c r="C25" s="280">
        <v>373.70887166236002</v>
      </c>
      <c r="D25" s="280">
        <v>409.39847560975608</v>
      </c>
      <c r="E25" s="280">
        <v>325.13638170974156</v>
      </c>
      <c r="F25" s="280">
        <v>883.5</v>
      </c>
    </row>
    <row r="26" spans="1:6" ht="15" customHeight="1">
      <c r="A26" s="184">
        <v>19</v>
      </c>
      <c r="B26" s="184" t="s">
        <v>191</v>
      </c>
      <c r="C26" s="280">
        <v>343.74605377276669</v>
      </c>
      <c r="D26" s="280">
        <v>369.60764587525148</v>
      </c>
      <c r="E26" s="280">
        <v>324.36641221374043</v>
      </c>
      <c r="F26" s="280">
        <v>184.20000000000002</v>
      </c>
    </row>
    <row r="27" spans="1:6" ht="15" customHeight="1">
      <c r="A27" s="184">
        <v>20</v>
      </c>
      <c r="B27" s="184" t="s">
        <v>192</v>
      </c>
      <c r="C27" s="280">
        <v>370.59046242774571</v>
      </c>
      <c r="D27" s="280">
        <v>407.87161290322581</v>
      </c>
      <c r="E27" s="280">
        <v>340.33612565445026</v>
      </c>
      <c r="F27" s="280" t="s">
        <v>217</v>
      </c>
    </row>
    <row r="28" spans="1:6" ht="15" customHeight="1">
      <c r="A28" s="184">
        <v>21</v>
      </c>
      <c r="B28" s="184" t="s">
        <v>193</v>
      </c>
      <c r="C28" s="280">
        <v>588.72139059304709</v>
      </c>
      <c r="D28" s="280">
        <v>632.25522148267157</v>
      </c>
      <c r="E28" s="280">
        <v>551.53906015037603</v>
      </c>
      <c r="F28" s="280">
        <v>667.68349514563113</v>
      </c>
    </row>
    <row r="29" spans="1:6" ht="15" customHeight="1">
      <c r="A29" s="184">
        <v>22</v>
      </c>
      <c r="B29" s="184" t="s">
        <v>194</v>
      </c>
      <c r="C29" s="280">
        <v>434.00749639596341</v>
      </c>
      <c r="D29" s="280">
        <v>496.17567861020632</v>
      </c>
      <c r="E29" s="280">
        <v>384.20725388601034</v>
      </c>
      <c r="F29" s="280">
        <v>639.9</v>
      </c>
    </row>
    <row r="30" spans="1:6" ht="15" customHeight="1">
      <c r="A30" s="184">
        <v>23</v>
      </c>
      <c r="B30" s="184" t="s">
        <v>195</v>
      </c>
      <c r="C30" s="280">
        <v>408.19691189827427</v>
      </c>
      <c r="D30" s="280">
        <v>466.00572012257402</v>
      </c>
      <c r="E30" s="280">
        <v>361.1121710526316</v>
      </c>
      <c r="F30" s="280">
        <v>502.51428571428568</v>
      </c>
    </row>
    <row r="31" spans="1:6" ht="15" customHeight="1">
      <c r="A31" s="184">
        <v>24</v>
      </c>
      <c r="B31" s="184" t="s">
        <v>196</v>
      </c>
      <c r="C31" s="280">
        <v>404.90769230769229</v>
      </c>
      <c r="D31" s="280">
        <v>465.46681034482759</v>
      </c>
      <c r="E31" s="280">
        <v>360.83924349881795</v>
      </c>
      <c r="F31" s="280">
        <v>383.67692307692312</v>
      </c>
    </row>
    <row r="32" spans="1:6" ht="15" customHeight="1">
      <c r="A32" s="184">
        <v>25</v>
      </c>
      <c r="B32" s="184" t="s">
        <v>197</v>
      </c>
      <c r="C32" s="280">
        <v>394.8681933842239</v>
      </c>
      <c r="D32" s="280">
        <v>435.62381786339756</v>
      </c>
      <c r="E32" s="280">
        <v>356.20198347107441</v>
      </c>
      <c r="F32" s="280">
        <v>435.4</v>
      </c>
    </row>
    <row r="33" spans="1:6" ht="15" customHeight="1">
      <c r="A33" s="184">
        <v>26</v>
      </c>
      <c r="B33" s="184" t="s">
        <v>198</v>
      </c>
      <c r="C33" s="280">
        <v>355.890133037694</v>
      </c>
      <c r="D33" s="280">
        <v>394.30526315789479</v>
      </c>
      <c r="E33" s="280">
        <v>323.4310659898477</v>
      </c>
      <c r="F33" s="280">
        <v>649.4</v>
      </c>
    </row>
    <row r="34" spans="1:6" ht="15" customHeight="1">
      <c r="A34" s="184">
        <v>27</v>
      </c>
      <c r="B34" s="184" t="s">
        <v>199</v>
      </c>
      <c r="C34" s="280">
        <v>384.06938202247193</v>
      </c>
      <c r="D34" s="280">
        <v>419.57421203438395</v>
      </c>
      <c r="E34" s="280">
        <v>350.23011049723755</v>
      </c>
      <c r="F34" s="280">
        <v>242.7</v>
      </c>
    </row>
    <row r="35" spans="1:6" ht="15" customHeight="1">
      <c r="A35" s="185">
        <v>28</v>
      </c>
      <c r="B35" s="185" t="s">
        <v>200</v>
      </c>
      <c r="C35" s="280">
        <v>361.18715814506544</v>
      </c>
      <c r="D35" s="280">
        <v>394.93313253012047</v>
      </c>
      <c r="E35" s="280">
        <v>339.65533596837952</v>
      </c>
      <c r="F35" s="280">
        <v>258.33333333333331</v>
      </c>
    </row>
    <row r="36" spans="1:6" ht="18" customHeight="1">
      <c r="A36" s="315" t="s">
        <v>0</v>
      </c>
      <c r="B36" s="316"/>
      <c r="C36" s="281">
        <v>422.54604443761053</v>
      </c>
      <c r="D36" s="281">
        <v>470.56797422247132</v>
      </c>
      <c r="E36" s="281">
        <v>384.05157371617889</v>
      </c>
      <c r="F36" s="281">
        <v>510.55969581749054</v>
      </c>
    </row>
    <row r="37" spans="1:6">
      <c r="A37" s="264" t="s">
        <v>215</v>
      </c>
      <c r="B37" s="263"/>
      <c r="C37" s="263"/>
      <c r="D37" s="263"/>
      <c r="E37" s="263"/>
      <c r="F37" s="263"/>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59055118110236227" right="0.59055118110236227" top="0.98425196850393704" bottom="0.98425196850393704" header="0.51181102362204722" footer="0.51181102362204722"/>
  <pageSetup paperSize="9" scale="89" firstPageNumber="12" orientation="portrait" r:id="rId1"/>
  <headerFooter alignWithMargins="0">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topLeftCell="A19" zoomScale="98" zoomScaleNormal="98" zoomScaleSheetLayoutView="95" workbookViewId="0">
      <selection activeCell="L9" sqref="L9"/>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00" t="s">
        <v>206</v>
      </c>
      <c r="B1" s="218"/>
      <c r="C1" s="218"/>
      <c r="D1" s="218"/>
      <c r="E1" s="218"/>
      <c r="F1" s="218"/>
      <c r="G1" s="218"/>
      <c r="H1" s="218"/>
    </row>
    <row r="2" spans="1:8" ht="15" customHeight="1">
      <c r="A2" s="219"/>
      <c r="B2" s="218"/>
      <c r="C2" s="218"/>
      <c r="D2" s="218"/>
      <c r="E2" s="218"/>
      <c r="F2" s="218"/>
      <c r="G2" s="218"/>
      <c r="H2" s="218"/>
    </row>
    <row r="3" spans="1:8" ht="30" customHeight="1">
      <c r="A3" s="319" t="s">
        <v>248</v>
      </c>
      <c r="B3" s="319"/>
      <c r="C3" s="319"/>
      <c r="D3" s="319"/>
      <c r="E3" s="319"/>
      <c r="F3" s="319"/>
      <c r="G3" s="319"/>
      <c r="H3" s="319"/>
    </row>
    <row r="4" spans="1:8" ht="15" customHeight="1">
      <c r="A4" s="102"/>
      <c r="B4" s="102"/>
      <c r="C4" s="102"/>
      <c r="D4" s="102"/>
      <c r="E4" s="102"/>
      <c r="F4" s="102"/>
      <c r="G4" s="102"/>
      <c r="H4" s="102"/>
    </row>
    <row r="6" spans="1:8">
      <c r="A6" s="302" t="s">
        <v>201</v>
      </c>
      <c r="B6" s="301" t="s">
        <v>132</v>
      </c>
      <c r="C6" s="309" t="s">
        <v>113</v>
      </c>
      <c r="D6" s="309"/>
      <c r="E6" s="310" t="s">
        <v>131</v>
      </c>
      <c r="F6" s="310"/>
      <c r="G6" s="310"/>
      <c r="H6" s="310"/>
    </row>
    <row r="7" spans="1:8">
      <c r="A7" s="318"/>
      <c r="B7" s="301"/>
      <c r="C7" s="309"/>
      <c r="D7" s="309"/>
      <c r="E7" s="310" t="s">
        <v>3</v>
      </c>
      <c r="F7" s="310"/>
      <c r="G7" s="310" t="s">
        <v>4</v>
      </c>
      <c r="H7" s="310"/>
    </row>
    <row r="8" spans="1:8" ht="43.5" customHeight="1">
      <c r="A8" s="303"/>
      <c r="B8" s="301"/>
      <c r="C8" s="192" t="s">
        <v>114</v>
      </c>
      <c r="D8" s="192" t="s">
        <v>134</v>
      </c>
      <c r="E8" s="192" t="s">
        <v>114</v>
      </c>
      <c r="F8" s="192" t="s">
        <v>134</v>
      </c>
      <c r="G8" s="192" t="s">
        <v>114</v>
      </c>
      <c r="H8" s="192" t="s">
        <v>134</v>
      </c>
    </row>
    <row r="9" spans="1:8" ht="16.5" customHeight="1">
      <c r="A9" s="182" t="s">
        <v>136</v>
      </c>
      <c r="B9" s="182"/>
      <c r="C9" s="196">
        <v>1677</v>
      </c>
      <c r="D9" s="282">
        <v>735.84114490161005</v>
      </c>
      <c r="E9" s="197">
        <v>820</v>
      </c>
      <c r="F9" s="282">
        <v>797.26780487804831</v>
      </c>
      <c r="G9" s="196">
        <v>857</v>
      </c>
      <c r="H9" s="282">
        <v>677.06651108518088</v>
      </c>
    </row>
    <row r="10" spans="1:8">
      <c r="A10" s="183">
        <v>1</v>
      </c>
      <c r="B10" s="183" t="s">
        <v>173</v>
      </c>
      <c r="C10" s="58">
        <v>329</v>
      </c>
      <c r="D10" s="269">
        <v>635.99939209726438</v>
      </c>
      <c r="E10" s="58">
        <v>132</v>
      </c>
      <c r="F10" s="283">
        <v>710.92272727272734</v>
      </c>
      <c r="G10" s="58">
        <v>197</v>
      </c>
      <c r="H10" s="276">
        <v>585.79695431472078</v>
      </c>
    </row>
    <row r="11" spans="1:8">
      <c r="A11" s="184">
        <v>2</v>
      </c>
      <c r="B11" s="184" t="s">
        <v>174</v>
      </c>
      <c r="C11" s="59">
        <v>119</v>
      </c>
      <c r="D11" s="270">
        <v>769.07394957983183</v>
      </c>
      <c r="E11" s="59">
        <v>56</v>
      </c>
      <c r="F11" s="284">
        <v>855.9785714285714</v>
      </c>
      <c r="G11" s="59">
        <v>63</v>
      </c>
      <c r="H11" s="277">
        <v>691.82539682539687</v>
      </c>
    </row>
    <row r="12" spans="1:8">
      <c r="A12" s="184">
        <v>3</v>
      </c>
      <c r="B12" s="184" t="s">
        <v>175</v>
      </c>
      <c r="C12" s="59">
        <v>89</v>
      </c>
      <c r="D12" s="270">
        <v>812.56404494382036</v>
      </c>
      <c r="E12" s="59">
        <v>51</v>
      </c>
      <c r="F12" s="284">
        <v>860.08235294117651</v>
      </c>
      <c r="G12" s="59">
        <v>38</v>
      </c>
      <c r="H12" s="277">
        <v>748.78947368421052</v>
      </c>
    </row>
    <row r="13" spans="1:8">
      <c r="A13" s="184">
        <v>4</v>
      </c>
      <c r="B13" s="184" t="s">
        <v>176</v>
      </c>
      <c r="C13" s="59">
        <v>56</v>
      </c>
      <c r="D13" s="270">
        <v>800.40357142857135</v>
      </c>
      <c r="E13" s="59">
        <v>31</v>
      </c>
      <c r="F13" s="284">
        <v>802.81290322580639</v>
      </c>
      <c r="G13" s="59">
        <v>25</v>
      </c>
      <c r="H13" s="277">
        <v>797.41600000000005</v>
      </c>
    </row>
    <row r="14" spans="1:8">
      <c r="A14" s="184">
        <v>5</v>
      </c>
      <c r="B14" s="184" t="s">
        <v>177</v>
      </c>
      <c r="C14" s="59">
        <v>8</v>
      </c>
      <c r="D14" s="270">
        <v>758.92499999999995</v>
      </c>
      <c r="E14" s="59">
        <v>5</v>
      </c>
      <c r="F14" s="284">
        <v>844.76</v>
      </c>
      <c r="G14" s="59">
        <v>3</v>
      </c>
      <c r="H14" s="277">
        <v>615.86666666666667</v>
      </c>
    </row>
    <row r="15" spans="1:8">
      <c r="A15" s="184">
        <v>6</v>
      </c>
      <c r="B15" s="184" t="s">
        <v>178</v>
      </c>
      <c r="C15" s="59">
        <v>22</v>
      </c>
      <c r="D15" s="270">
        <v>769.42727272727279</v>
      </c>
      <c r="E15" s="59">
        <v>14</v>
      </c>
      <c r="F15" s="284">
        <v>812.31428571428569</v>
      </c>
      <c r="G15" s="59">
        <v>8</v>
      </c>
      <c r="H15" s="277">
        <v>694.375</v>
      </c>
    </row>
    <row r="16" spans="1:8">
      <c r="A16" s="184">
        <v>7</v>
      </c>
      <c r="B16" s="184" t="s">
        <v>179</v>
      </c>
      <c r="C16" s="59">
        <v>36</v>
      </c>
      <c r="D16" s="270">
        <v>850.87777777777785</v>
      </c>
      <c r="E16" s="59">
        <v>22</v>
      </c>
      <c r="F16" s="284">
        <v>872.10909090909104</v>
      </c>
      <c r="G16" s="59">
        <v>14</v>
      </c>
      <c r="H16" s="277">
        <v>817.51428571428573</v>
      </c>
    </row>
    <row r="17" spans="1:13">
      <c r="A17" s="184">
        <v>8</v>
      </c>
      <c r="B17" s="184" t="s">
        <v>180</v>
      </c>
      <c r="C17" s="59">
        <v>100</v>
      </c>
      <c r="D17" s="270">
        <v>632.42200000000003</v>
      </c>
      <c r="E17" s="59">
        <v>36</v>
      </c>
      <c r="F17" s="284">
        <v>729.43888888888887</v>
      </c>
      <c r="G17" s="59">
        <v>64</v>
      </c>
      <c r="H17" s="277">
        <v>577.84999999999991</v>
      </c>
    </row>
    <row r="18" spans="1:13">
      <c r="A18" s="184">
        <v>9</v>
      </c>
      <c r="B18" s="184" t="s">
        <v>181</v>
      </c>
      <c r="C18" s="59">
        <v>11</v>
      </c>
      <c r="D18" s="270">
        <v>640.83636363636356</v>
      </c>
      <c r="E18" s="59">
        <v>2</v>
      </c>
      <c r="F18" s="284">
        <v>741.3</v>
      </c>
      <c r="G18" s="59">
        <v>9</v>
      </c>
      <c r="H18" s="277">
        <v>618.51111111111106</v>
      </c>
      <c r="M18" s="32" t="s">
        <v>156</v>
      </c>
    </row>
    <row r="19" spans="1:13">
      <c r="A19" s="184">
        <v>10</v>
      </c>
      <c r="B19" s="184" t="s">
        <v>182</v>
      </c>
      <c r="C19" s="59">
        <v>44</v>
      </c>
      <c r="D19" s="270">
        <v>801.9909090909091</v>
      </c>
      <c r="E19" s="59">
        <v>24</v>
      </c>
      <c r="F19" s="284">
        <v>881.8416666666667</v>
      </c>
      <c r="G19" s="59">
        <v>20</v>
      </c>
      <c r="H19" s="277">
        <v>706.16999999999985</v>
      </c>
    </row>
    <row r="20" spans="1:13">
      <c r="A20" s="184">
        <v>11</v>
      </c>
      <c r="B20" s="184" t="s">
        <v>183</v>
      </c>
      <c r="C20" s="59">
        <v>12</v>
      </c>
      <c r="D20" s="270">
        <v>800.01666666666677</v>
      </c>
      <c r="E20" s="59">
        <v>6</v>
      </c>
      <c r="F20" s="284">
        <v>825.16666666666663</v>
      </c>
      <c r="G20" s="59">
        <v>6</v>
      </c>
      <c r="H20" s="277">
        <v>774.86666666666667</v>
      </c>
    </row>
    <row r="21" spans="1:13">
      <c r="A21" s="184">
        <v>12</v>
      </c>
      <c r="B21" s="184" t="s">
        <v>184</v>
      </c>
      <c r="C21" s="59">
        <v>76</v>
      </c>
      <c r="D21" s="270">
        <v>729.61578947368423</v>
      </c>
      <c r="E21" s="59">
        <v>31</v>
      </c>
      <c r="F21" s="284">
        <v>809.87096774193549</v>
      </c>
      <c r="G21" s="59">
        <v>45</v>
      </c>
      <c r="H21" s="277">
        <v>674.32888888888886</v>
      </c>
    </row>
    <row r="22" spans="1:13">
      <c r="A22" s="184">
        <v>13</v>
      </c>
      <c r="B22" s="184" t="s">
        <v>185</v>
      </c>
      <c r="C22" s="59">
        <v>14</v>
      </c>
      <c r="D22" s="270">
        <v>817.4000000000002</v>
      </c>
      <c r="E22" s="59">
        <v>10</v>
      </c>
      <c r="F22" s="284">
        <v>846.86000000000013</v>
      </c>
      <c r="G22" s="59">
        <v>4</v>
      </c>
      <c r="H22" s="277">
        <v>743.75</v>
      </c>
    </row>
    <row r="23" spans="1:13">
      <c r="A23" s="184">
        <v>14</v>
      </c>
      <c r="B23" s="184" t="s">
        <v>186</v>
      </c>
      <c r="C23" s="59">
        <v>28</v>
      </c>
      <c r="D23" s="270">
        <v>778.85000000000014</v>
      </c>
      <c r="E23" s="59">
        <v>20</v>
      </c>
      <c r="F23" s="284">
        <v>766.34</v>
      </c>
      <c r="G23" s="59">
        <v>8</v>
      </c>
      <c r="H23" s="277">
        <v>810.125</v>
      </c>
    </row>
    <row r="24" spans="1:13">
      <c r="A24" s="184">
        <v>15</v>
      </c>
      <c r="B24" s="184" t="s">
        <v>187</v>
      </c>
      <c r="C24" s="59">
        <v>81</v>
      </c>
      <c r="D24" s="270">
        <v>713.14814814814815</v>
      </c>
      <c r="E24" s="59">
        <v>33</v>
      </c>
      <c r="F24" s="284">
        <v>749.16969696969704</v>
      </c>
      <c r="G24" s="59">
        <v>48</v>
      </c>
      <c r="H24" s="277">
        <v>688.38333333333321</v>
      </c>
    </row>
    <row r="25" spans="1:13">
      <c r="A25" s="184">
        <v>16</v>
      </c>
      <c r="B25" s="184" t="s">
        <v>188</v>
      </c>
      <c r="C25" s="59">
        <v>85</v>
      </c>
      <c r="D25" s="270">
        <v>786.32705882352946</v>
      </c>
      <c r="E25" s="59">
        <v>50</v>
      </c>
      <c r="F25" s="284">
        <v>795.89600000000007</v>
      </c>
      <c r="G25" s="59">
        <v>35</v>
      </c>
      <c r="H25" s="277">
        <v>772.65714285714296</v>
      </c>
    </row>
    <row r="26" spans="1:13">
      <c r="A26" s="184">
        <v>17</v>
      </c>
      <c r="B26" s="184" t="s">
        <v>189</v>
      </c>
      <c r="C26" s="59">
        <v>31</v>
      </c>
      <c r="D26" s="270">
        <v>816.25806451612902</v>
      </c>
      <c r="E26" s="59">
        <v>17</v>
      </c>
      <c r="F26" s="284">
        <v>813.9764705882352</v>
      </c>
      <c r="G26" s="59">
        <v>14</v>
      </c>
      <c r="H26" s="277">
        <v>819.02857142857147</v>
      </c>
    </row>
    <row r="27" spans="1:13">
      <c r="A27" s="184">
        <v>18</v>
      </c>
      <c r="B27" s="184" t="s">
        <v>190</v>
      </c>
      <c r="C27" s="59">
        <v>4</v>
      </c>
      <c r="D27" s="270">
        <v>660.2</v>
      </c>
      <c r="E27" s="59">
        <v>3</v>
      </c>
      <c r="F27" s="284">
        <v>578</v>
      </c>
      <c r="G27" s="59">
        <v>1</v>
      </c>
      <c r="H27" s="277">
        <v>906.80000000000007</v>
      </c>
    </row>
    <row r="28" spans="1:13">
      <c r="A28" s="184">
        <v>19</v>
      </c>
      <c r="B28" s="184" t="s">
        <v>191</v>
      </c>
      <c r="C28" s="59">
        <v>41</v>
      </c>
      <c r="D28" s="270">
        <v>692.83414634146334</v>
      </c>
      <c r="E28" s="59">
        <v>14</v>
      </c>
      <c r="F28" s="284">
        <v>734.84285714285716</v>
      </c>
      <c r="G28" s="59">
        <v>27</v>
      </c>
      <c r="H28" s="277">
        <v>671.05185185185178</v>
      </c>
    </row>
    <row r="29" spans="1:13">
      <c r="A29" s="184">
        <v>20</v>
      </c>
      <c r="B29" s="184" t="s">
        <v>192</v>
      </c>
      <c r="C29" s="59">
        <v>50</v>
      </c>
      <c r="D29" s="270">
        <v>710.2639999999999</v>
      </c>
      <c r="E29" s="59">
        <v>28</v>
      </c>
      <c r="F29" s="284">
        <v>750.09285714285727</v>
      </c>
      <c r="G29" s="59">
        <v>22</v>
      </c>
      <c r="H29" s="277">
        <v>659.57272727272721</v>
      </c>
    </row>
    <row r="30" spans="1:13">
      <c r="A30" s="184">
        <v>21</v>
      </c>
      <c r="B30" s="184" t="s">
        <v>193</v>
      </c>
      <c r="C30" s="59">
        <v>57</v>
      </c>
      <c r="D30" s="270">
        <v>842.21052631578948</v>
      </c>
      <c r="E30" s="59">
        <v>31</v>
      </c>
      <c r="F30" s="284">
        <v>876.08387096774197</v>
      </c>
      <c r="G30" s="59">
        <v>26</v>
      </c>
      <c r="H30" s="277">
        <v>801.82307692307688</v>
      </c>
    </row>
    <row r="31" spans="1:13">
      <c r="A31" s="184">
        <v>22</v>
      </c>
      <c r="B31" s="184" t="s">
        <v>194</v>
      </c>
      <c r="C31" s="59">
        <v>22</v>
      </c>
      <c r="D31" s="270">
        <v>776.5</v>
      </c>
      <c r="E31" s="59">
        <v>9</v>
      </c>
      <c r="F31" s="284">
        <v>864.2</v>
      </c>
      <c r="G31" s="59">
        <v>13</v>
      </c>
      <c r="H31" s="277">
        <v>715.78461538461534</v>
      </c>
    </row>
    <row r="32" spans="1:13">
      <c r="A32" s="184">
        <v>23</v>
      </c>
      <c r="B32" s="184" t="s">
        <v>195</v>
      </c>
      <c r="C32" s="59">
        <v>42</v>
      </c>
      <c r="D32" s="270">
        <v>771.27142857142849</v>
      </c>
      <c r="E32" s="59">
        <v>30</v>
      </c>
      <c r="F32" s="284">
        <v>801.3933333333332</v>
      </c>
      <c r="G32" s="59">
        <v>12</v>
      </c>
      <c r="H32" s="277">
        <v>695.9666666666667</v>
      </c>
    </row>
    <row r="33" spans="1:8">
      <c r="A33" s="184">
        <v>24</v>
      </c>
      <c r="B33" s="184" t="s">
        <v>196</v>
      </c>
      <c r="C33" s="59">
        <v>45</v>
      </c>
      <c r="D33" s="270">
        <v>851.4711111111111</v>
      </c>
      <c r="E33" s="59">
        <v>25</v>
      </c>
      <c r="F33" s="284">
        <v>909.72</v>
      </c>
      <c r="G33" s="59">
        <v>20</v>
      </c>
      <c r="H33" s="277">
        <v>778.66</v>
      </c>
    </row>
    <row r="34" spans="1:8">
      <c r="A34" s="184">
        <v>25</v>
      </c>
      <c r="B34" s="184" t="s">
        <v>197</v>
      </c>
      <c r="C34" s="59">
        <v>119</v>
      </c>
      <c r="D34" s="270">
        <v>716.78319327731106</v>
      </c>
      <c r="E34" s="59">
        <v>51</v>
      </c>
      <c r="F34" s="284">
        <v>781.30588235294113</v>
      </c>
      <c r="G34" s="59">
        <v>68</v>
      </c>
      <c r="H34" s="277">
        <v>668.39117647058833</v>
      </c>
    </row>
    <row r="35" spans="1:8">
      <c r="A35" s="184">
        <v>26</v>
      </c>
      <c r="B35" s="184" t="s">
        <v>198</v>
      </c>
      <c r="C35" s="59">
        <v>66</v>
      </c>
      <c r="D35" s="270">
        <v>815.89393939393938</v>
      </c>
      <c r="E35" s="59">
        <v>38</v>
      </c>
      <c r="F35" s="284">
        <v>865.90526315789475</v>
      </c>
      <c r="G35" s="59">
        <v>28</v>
      </c>
      <c r="H35" s="277">
        <v>748.02142857142849</v>
      </c>
    </row>
    <row r="36" spans="1:8">
      <c r="A36" s="184">
        <v>27</v>
      </c>
      <c r="B36" s="184" t="s">
        <v>199</v>
      </c>
      <c r="C36" s="59">
        <v>79</v>
      </c>
      <c r="D36" s="270">
        <v>734.5544303797468</v>
      </c>
      <c r="E36" s="59">
        <v>45</v>
      </c>
      <c r="F36" s="284">
        <v>767.11555555555549</v>
      </c>
      <c r="G36" s="59">
        <v>34</v>
      </c>
      <c r="H36" s="277">
        <v>691.45882352941169</v>
      </c>
    </row>
    <row r="37" spans="1:8">
      <c r="A37" s="185">
        <v>28</v>
      </c>
      <c r="B37" s="185" t="s">
        <v>200</v>
      </c>
      <c r="C37" s="60">
        <v>11</v>
      </c>
      <c r="D37" s="271">
        <v>831.61818181818171</v>
      </c>
      <c r="E37" s="60">
        <v>6</v>
      </c>
      <c r="F37" s="285">
        <v>886.36666666666667</v>
      </c>
      <c r="G37" s="59">
        <v>5</v>
      </c>
      <c r="H37" s="278">
        <v>765.92</v>
      </c>
    </row>
    <row r="38" spans="1:8">
      <c r="A38" s="190" t="s">
        <v>155</v>
      </c>
      <c r="B38" s="186"/>
      <c r="C38" s="198">
        <v>1</v>
      </c>
      <c r="D38" s="272">
        <v>943.6</v>
      </c>
      <c r="E38" s="61"/>
      <c r="F38" s="286"/>
      <c r="G38" s="57"/>
      <c r="H38" s="272"/>
    </row>
    <row r="39" spans="1:8" ht="17.25" customHeight="1">
      <c r="A39" s="191" t="s">
        <v>138</v>
      </c>
      <c r="B39" s="187"/>
      <c r="C39" s="198">
        <v>1678</v>
      </c>
      <c r="D39" s="272">
        <v>735.96495828367119</v>
      </c>
      <c r="E39" s="198">
        <v>820</v>
      </c>
      <c r="F39" s="272">
        <v>797.26780487804831</v>
      </c>
      <c r="G39" s="198">
        <v>857</v>
      </c>
      <c r="H39" s="272">
        <v>677.06651108518088</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pageMargins left="0.59055118110236227" right="0.59055118110236227" top="0.98425196850393704" bottom="0.74803149606299213" header="0.31496062992125984" footer="0.31496062992125984"/>
  <pageSetup paperSize="9" scale="83" orientation="portrait"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topLeftCell="A16" zoomScale="85" zoomScaleNormal="85" zoomScaleSheetLayoutView="100" workbookViewId="0">
      <selection activeCell="M28" sqref="M28"/>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00" t="s">
        <v>206</v>
      </c>
      <c r="B1" s="93"/>
      <c r="C1" s="93"/>
      <c r="D1" s="93"/>
      <c r="E1" s="93"/>
      <c r="F1" s="93"/>
      <c r="G1" s="93"/>
      <c r="H1" s="93"/>
      <c r="I1" s="51"/>
      <c r="J1" s="51"/>
    </row>
    <row r="2" spans="1:15" ht="15" customHeight="1">
      <c r="A2" s="100"/>
      <c r="B2" s="93"/>
      <c r="C2" s="93"/>
      <c r="D2" s="93"/>
      <c r="E2" s="93"/>
      <c r="F2" s="93"/>
      <c r="G2" s="93"/>
      <c r="H2" s="93"/>
      <c r="I2" s="51"/>
      <c r="J2" s="51"/>
    </row>
    <row r="3" spans="1:15" ht="30" customHeight="1">
      <c r="A3" s="320" t="s">
        <v>249</v>
      </c>
      <c r="B3" s="320"/>
      <c r="C3" s="320"/>
      <c r="D3" s="320"/>
      <c r="E3" s="320"/>
      <c r="F3" s="320"/>
      <c r="G3" s="320"/>
      <c r="H3" s="320"/>
      <c r="I3" s="51"/>
      <c r="J3" s="51"/>
    </row>
    <row r="4" spans="1:15" ht="15" customHeight="1">
      <c r="A4" s="101"/>
      <c r="B4" s="101"/>
      <c r="C4" s="101"/>
      <c r="D4" s="101"/>
      <c r="E4" s="101"/>
      <c r="F4" s="101"/>
      <c r="G4" s="101"/>
      <c r="H4" s="101"/>
      <c r="I4" s="51"/>
      <c r="J4" s="51"/>
    </row>
    <row r="5" spans="1:15" ht="15" customHeight="1"/>
    <row r="6" spans="1:15" ht="15" customHeight="1">
      <c r="A6" s="302" t="s">
        <v>201</v>
      </c>
      <c r="B6" s="291" t="s">
        <v>132</v>
      </c>
      <c r="C6" s="323" t="s">
        <v>1</v>
      </c>
      <c r="D6" s="324" t="s">
        <v>8</v>
      </c>
      <c r="E6" s="324"/>
      <c r="F6" s="324"/>
      <c r="G6" s="324"/>
      <c r="H6" s="324"/>
    </row>
    <row r="7" spans="1:15" ht="30" customHeight="1">
      <c r="A7" s="303"/>
      <c r="B7" s="292"/>
      <c r="C7" s="323"/>
      <c r="D7" s="253" t="s">
        <v>9</v>
      </c>
      <c r="E7" s="253" t="s">
        <v>118</v>
      </c>
      <c r="F7" s="253" t="s">
        <v>119</v>
      </c>
      <c r="G7" s="253" t="s">
        <v>120</v>
      </c>
      <c r="H7" s="253" t="s">
        <v>121</v>
      </c>
      <c r="O7" s="52"/>
    </row>
    <row r="8" spans="1:15" ht="15" customHeight="1">
      <c r="A8" s="183">
        <v>1</v>
      </c>
      <c r="B8" s="200" t="s">
        <v>173</v>
      </c>
      <c r="C8" s="68">
        <v>4404</v>
      </c>
      <c r="D8" s="68">
        <v>255</v>
      </c>
      <c r="E8" s="68">
        <v>713</v>
      </c>
      <c r="F8" s="68">
        <v>765</v>
      </c>
      <c r="G8" s="68">
        <v>787</v>
      </c>
      <c r="H8" s="68">
        <v>1884</v>
      </c>
      <c r="I8" s="53"/>
      <c r="O8" s="52"/>
    </row>
    <row r="9" spans="1:15" ht="15" customHeight="1">
      <c r="A9" s="184">
        <v>2</v>
      </c>
      <c r="B9" s="201" t="s">
        <v>174</v>
      </c>
      <c r="C9" s="69">
        <v>5012</v>
      </c>
      <c r="D9" s="69">
        <v>333</v>
      </c>
      <c r="E9" s="69">
        <v>871</v>
      </c>
      <c r="F9" s="69">
        <v>1019</v>
      </c>
      <c r="G9" s="69">
        <v>984</v>
      </c>
      <c r="H9" s="69">
        <v>1805</v>
      </c>
      <c r="I9" s="53"/>
      <c r="O9" s="52"/>
    </row>
    <row r="10" spans="1:15" ht="15" customHeight="1">
      <c r="A10" s="184">
        <v>3</v>
      </c>
      <c r="B10" s="201" t="s">
        <v>175</v>
      </c>
      <c r="C10" s="69">
        <v>4352</v>
      </c>
      <c r="D10" s="69">
        <v>296</v>
      </c>
      <c r="E10" s="69">
        <v>753</v>
      </c>
      <c r="F10" s="69">
        <v>787</v>
      </c>
      <c r="G10" s="69">
        <v>832</v>
      </c>
      <c r="H10" s="69">
        <v>1684</v>
      </c>
      <c r="I10" s="53"/>
      <c r="O10" s="52"/>
    </row>
    <row r="11" spans="1:15" ht="15" customHeight="1">
      <c r="A11" s="184">
        <v>4</v>
      </c>
      <c r="B11" s="201" t="s">
        <v>176</v>
      </c>
      <c r="C11" s="69">
        <v>2678</v>
      </c>
      <c r="D11" s="69">
        <v>170</v>
      </c>
      <c r="E11" s="69">
        <v>355</v>
      </c>
      <c r="F11" s="69">
        <v>402</v>
      </c>
      <c r="G11" s="69">
        <v>461</v>
      </c>
      <c r="H11" s="69">
        <v>1290</v>
      </c>
      <c r="I11" s="53"/>
      <c r="O11" s="52"/>
    </row>
    <row r="12" spans="1:15" ht="15" customHeight="1">
      <c r="A12" s="184">
        <v>5</v>
      </c>
      <c r="B12" s="201" t="s">
        <v>177</v>
      </c>
      <c r="C12" s="69">
        <v>699</v>
      </c>
      <c r="D12" s="69">
        <v>64</v>
      </c>
      <c r="E12" s="69">
        <v>146</v>
      </c>
      <c r="F12" s="69">
        <v>120</v>
      </c>
      <c r="G12" s="69">
        <v>122</v>
      </c>
      <c r="H12" s="69">
        <v>247</v>
      </c>
      <c r="I12" s="53"/>
      <c r="O12" s="52"/>
    </row>
    <row r="13" spans="1:15" ht="15" customHeight="1">
      <c r="A13" s="184">
        <v>6</v>
      </c>
      <c r="B13" s="201" t="s">
        <v>178</v>
      </c>
      <c r="C13" s="69">
        <v>1620</v>
      </c>
      <c r="D13" s="69">
        <v>151</v>
      </c>
      <c r="E13" s="69">
        <v>302</v>
      </c>
      <c r="F13" s="69">
        <v>272</v>
      </c>
      <c r="G13" s="69">
        <v>284</v>
      </c>
      <c r="H13" s="69">
        <v>611</v>
      </c>
      <c r="I13" s="53"/>
      <c r="O13" s="52"/>
    </row>
    <row r="14" spans="1:15" ht="15" customHeight="1">
      <c r="A14" s="184">
        <v>7</v>
      </c>
      <c r="B14" s="201" t="s">
        <v>179</v>
      </c>
      <c r="C14" s="69">
        <v>1066</v>
      </c>
      <c r="D14" s="69">
        <v>53</v>
      </c>
      <c r="E14" s="69">
        <v>119</v>
      </c>
      <c r="F14" s="69">
        <v>142</v>
      </c>
      <c r="G14" s="69">
        <v>158</v>
      </c>
      <c r="H14" s="69">
        <v>594</v>
      </c>
      <c r="I14" s="53"/>
      <c r="O14" s="52"/>
    </row>
    <row r="15" spans="1:15" ht="15" customHeight="1">
      <c r="A15" s="184">
        <v>8</v>
      </c>
      <c r="B15" s="201" t="s">
        <v>180</v>
      </c>
      <c r="C15" s="69">
        <v>1288</v>
      </c>
      <c r="D15" s="69">
        <v>112</v>
      </c>
      <c r="E15" s="69">
        <v>250</v>
      </c>
      <c r="F15" s="69">
        <v>243</v>
      </c>
      <c r="G15" s="69">
        <v>227</v>
      </c>
      <c r="H15" s="69">
        <v>456</v>
      </c>
      <c r="I15" s="53"/>
      <c r="O15" s="52"/>
    </row>
    <row r="16" spans="1:15" ht="15" customHeight="1">
      <c r="A16" s="184">
        <v>9</v>
      </c>
      <c r="B16" s="201" t="s">
        <v>181</v>
      </c>
      <c r="C16" s="69">
        <v>1057</v>
      </c>
      <c r="D16" s="69">
        <v>69</v>
      </c>
      <c r="E16" s="69">
        <v>175</v>
      </c>
      <c r="F16" s="69">
        <v>208</v>
      </c>
      <c r="G16" s="69">
        <v>174</v>
      </c>
      <c r="H16" s="69">
        <v>431</v>
      </c>
      <c r="I16" s="53"/>
      <c r="O16" s="52"/>
    </row>
    <row r="17" spans="1:15" ht="15" customHeight="1">
      <c r="A17" s="184">
        <v>10</v>
      </c>
      <c r="B17" s="201" t="s">
        <v>182</v>
      </c>
      <c r="C17" s="69">
        <v>1243</v>
      </c>
      <c r="D17" s="69">
        <v>68</v>
      </c>
      <c r="E17" s="69">
        <v>188</v>
      </c>
      <c r="F17" s="69">
        <v>201</v>
      </c>
      <c r="G17" s="69">
        <v>237</v>
      </c>
      <c r="H17" s="69">
        <v>549</v>
      </c>
      <c r="I17" s="53"/>
      <c r="O17" s="52"/>
    </row>
    <row r="18" spans="1:15" ht="15" customHeight="1">
      <c r="A18" s="184">
        <v>11</v>
      </c>
      <c r="B18" s="201" t="s">
        <v>183</v>
      </c>
      <c r="C18" s="69">
        <v>1245</v>
      </c>
      <c r="D18" s="69">
        <v>107</v>
      </c>
      <c r="E18" s="69">
        <v>222</v>
      </c>
      <c r="F18" s="69">
        <v>192</v>
      </c>
      <c r="G18" s="69">
        <v>178</v>
      </c>
      <c r="H18" s="69">
        <v>546</v>
      </c>
      <c r="I18" s="53"/>
      <c r="O18" s="52"/>
    </row>
    <row r="19" spans="1:15" ht="15" customHeight="1">
      <c r="A19" s="184">
        <v>12</v>
      </c>
      <c r="B19" s="201" t="s">
        <v>184</v>
      </c>
      <c r="C19" s="69">
        <v>2442</v>
      </c>
      <c r="D19" s="69">
        <v>170</v>
      </c>
      <c r="E19" s="69">
        <v>438</v>
      </c>
      <c r="F19" s="69">
        <v>503</v>
      </c>
      <c r="G19" s="69">
        <v>405</v>
      </c>
      <c r="H19" s="69">
        <v>926</v>
      </c>
      <c r="I19" s="53"/>
      <c r="O19" s="52"/>
    </row>
    <row r="20" spans="1:15" ht="15" customHeight="1">
      <c r="A20" s="184">
        <v>13</v>
      </c>
      <c r="B20" s="201" t="s">
        <v>185</v>
      </c>
      <c r="C20" s="69">
        <v>981</v>
      </c>
      <c r="D20" s="69">
        <v>59</v>
      </c>
      <c r="E20" s="69">
        <v>148</v>
      </c>
      <c r="F20" s="69">
        <v>165</v>
      </c>
      <c r="G20" s="69">
        <v>173</v>
      </c>
      <c r="H20" s="69">
        <v>436</v>
      </c>
      <c r="I20" s="53"/>
      <c r="O20" s="52"/>
    </row>
    <row r="21" spans="1:15" ht="15" customHeight="1">
      <c r="A21" s="184">
        <v>14</v>
      </c>
      <c r="B21" s="201" t="s">
        <v>186</v>
      </c>
      <c r="C21" s="69">
        <v>2474</v>
      </c>
      <c r="D21" s="69">
        <v>215</v>
      </c>
      <c r="E21" s="69">
        <v>436</v>
      </c>
      <c r="F21" s="69">
        <v>392</v>
      </c>
      <c r="G21" s="69">
        <v>387</v>
      </c>
      <c r="H21" s="69">
        <v>1044</v>
      </c>
      <c r="I21" s="53"/>
      <c r="O21" s="52"/>
    </row>
    <row r="22" spans="1:15" ht="15" customHeight="1">
      <c r="A22" s="184">
        <v>15</v>
      </c>
      <c r="B22" s="201" t="s">
        <v>187</v>
      </c>
      <c r="C22" s="69">
        <v>5996</v>
      </c>
      <c r="D22" s="69">
        <v>415</v>
      </c>
      <c r="E22" s="69">
        <v>900</v>
      </c>
      <c r="F22" s="69">
        <v>1008</v>
      </c>
      <c r="G22" s="69">
        <v>1049</v>
      </c>
      <c r="H22" s="69">
        <v>2624</v>
      </c>
      <c r="I22" s="53"/>
      <c r="O22" s="52"/>
    </row>
    <row r="23" spans="1:15" ht="15" customHeight="1">
      <c r="A23" s="184">
        <v>16</v>
      </c>
      <c r="B23" s="201" t="s">
        <v>188</v>
      </c>
      <c r="C23" s="69">
        <v>1250</v>
      </c>
      <c r="D23" s="69">
        <v>100</v>
      </c>
      <c r="E23" s="69">
        <v>234</v>
      </c>
      <c r="F23" s="69">
        <v>222</v>
      </c>
      <c r="G23" s="69">
        <v>209</v>
      </c>
      <c r="H23" s="69">
        <v>485</v>
      </c>
      <c r="I23" s="53"/>
      <c r="O23" s="52"/>
    </row>
    <row r="24" spans="1:15" ht="15" customHeight="1">
      <c r="A24" s="184">
        <v>17</v>
      </c>
      <c r="B24" s="201" t="s">
        <v>189</v>
      </c>
      <c r="C24" s="69">
        <v>2009</v>
      </c>
      <c r="D24" s="69">
        <v>111</v>
      </c>
      <c r="E24" s="69">
        <v>258</v>
      </c>
      <c r="F24" s="69">
        <v>271</v>
      </c>
      <c r="G24" s="69">
        <v>335</v>
      </c>
      <c r="H24" s="69">
        <v>1034</v>
      </c>
      <c r="I24" s="53"/>
      <c r="O24" s="52"/>
    </row>
    <row r="25" spans="1:15" ht="15" customHeight="1">
      <c r="A25" s="184">
        <v>18</v>
      </c>
      <c r="B25" s="201" t="s">
        <v>190</v>
      </c>
      <c r="C25" s="69">
        <v>1161</v>
      </c>
      <c r="D25" s="69">
        <v>64</v>
      </c>
      <c r="E25" s="69">
        <v>187</v>
      </c>
      <c r="F25" s="69">
        <v>180</v>
      </c>
      <c r="G25" s="69">
        <v>214</v>
      </c>
      <c r="H25" s="69">
        <v>516</v>
      </c>
      <c r="I25" s="53"/>
      <c r="O25" s="52"/>
    </row>
    <row r="26" spans="1:15" ht="15" customHeight="1">
      <c r="A26" s="184">
        <v>19</v>
      </c>
      <c r="B26" s="201" t="s">
        <v>191</v>
      </c>
      <c r="C26" s="69">
        <v>1153</v>
      </c>
      <c r="D26" s="69">
        <v>116</v>
      </c>
      <c r="E26" s="69">
        <v>260</v>
      </c>
      <c r="F26" s="69">
        <v>230</v>
      </c>
      <c r="G26" s="69">
        <v>192</v>
      </c>
      <c r="H26" s="69">
        <v>355</v>
      </c>
      <c r="I26" s="53"/>
      <c r="O26" s="52"/>
    </row>
    <row r="27" spans="1:15" ht="15" customHeight="1">
      <c r="A27" s="184">
        <v>20</v>
      </c>
      <c r="B27" s="201" t="s">
        <v>192</v>
      </c>
      <c r="C27" s="69">
        <v>1384</v>
      </c>
      <c r="D27" s="69">
        <v>57</v>
      </c>
      <c r="E27" s="69">
        <v>164</v>
      </c>
      <c r="F27" s="69">
        <v>257</v>
      </c>
      <c r="G27" s="69">
        <v>318</v>
      </c>
      <c r="H27" s="69">
        <v>588</v>
      </c>
      <c r="I27" s="53"/>
      <c r="O27" s="52"/>
    </row>
    <row r="28" spans="1:15" ht="15" customHeight="1">
      <c r="A28" s="184">
        <v>21</v>
      </c>
      <c r="B28" s="201" t="s">
        <v>193</v>
      </c>
      <c r="C28" s="69">
        <v>9780</v>
      </c>
      <c r="D28" s="69">
        <v>459</v>
      </c>
      <c r="E28" s="69">
        <v>1203</v>
      </c>
      <c r="F28" s="69">
        <v>1520</v>
      </c>
      <c r="G28" s="69">
        <v>1846</v>
      </c>
      <c r="H28" s="69">
        <v>4752</v>
      </c>
      <c r="I28" s="53"/>
      <c r="O28" s="52"/>
    </row>
    <row r="29" spans="1:15" ht="15" customHeight="1">
      <c r="A29" s="184">
        <v>22</v>
      </c>
      <c r="B29" s="201" t="s">
        <v>194</v>
      </c>
      <c r="C29" s="69">
        <v>2081</v>
      </c>
      <c r="D29" s="69">
        <v>124</v>
      </c>
      <c r="E29" s="69">
        <v>304</v>
      </c>
      <c r="F29" s="69">
        <v>331</v>
      </c>
      <c r="G29" s="69">
        <v>346</v>
      </c>
      <c r="H29" s="69">
        <v>976</v>
      </c>
      <c r="I29" s="53"/>
      <c r="O29" s="52"/>
    </row>
    <row r="30" spans="1:15" ht="15" customHeight="1">
      <c r="A30" s="184">
        <v>23</v>
      </c>
      <c r="B30" s="201" t="s">
        <v>195</v>
      </c>
      <c r="C30" s="69">
        <v>2202</v>
      </c>
      <c r="D30" s="69">
        <v>168</v>
      </c>
      <c r="E30" s="69">
        <v>332</v>
      </c>
      <c r="F30" s="69">
        <v>388</v>
      </c>
      <c r="G30" s="69">
        <v>367</v>
      </c>
      <c r="H30" s="69">
        <v>947</v>
      </c>
      <c r="I30" s="53"/>
      <c r="O30" s="52"/>
    </row>
    <row r="31" spans="1:15" ht="15" customHeight="1">
      <c r="A31" s="184">
        <v>24</v>
      </c>
      <c r="B31" s="201" t="s">
        <v>196</v>
      </c>
      <c r="C31" s="69">
        <v>2210</v>
      </c>
      <c r="D31" s="69">
        <v>113</v>
      </c>
      <c r="E31" s="69">
        <v>311</v>
      </c>
      <c r="F31" s="69">
        <v>376</v>
      </c>
      <c r="G31" s="69">
        <v>415</v>
      </c>
      <c r="H31" s="69">
        <v>995</v>
      </c>
      <c r="I31" s="53"/>
      <c r="O31" s="52"/>
    </row>
    <row r="32" spans="1:15" ht="15" customHeight="1">
      <c r="A32" s="184">
        <v>25</v>
      </c>
      <c r="B32" s="201" t="s">
        <v>197</v>
      </c>
      <c r="C32" s="69">
        <v>1179</v>
      </c>
      <c r="D32" s="69">
        <v>81</v>
      </c>
      <c r="E32" s="69">
        <v>168</v>
      </c>
      <c r="F32" s="69">
        <v>200</v>
      </c>
      <c r="G32" s="69">
        <v>220</v>
      </c>
      <c r="H32" s="69">
        <v>510</v>
      </c>
      <c r="I32" s="53"/>
      <c r="O32" s="52"/>
    </row>
    <row r="33" spans="1:27" ht="15" customHeight="1">
      <c r="A33" s="184">
        <v>26</v>
      </c>
      <c r="B33" s="201" t="s">
        <v>198</v>
      </c>
      <c r="C33" s="69">
        <v>1804</v>
      </c>
      <c r="D33" s="69">
        <v>125</v>
      </c>
      <c r="E33" s="69">
        <v>312</v>
      </c>
      <c r="F33" s="69">
        <v>301</v>
      </c>
      <c r="G33" s="69">
        <v>310</v>
      </c>
      <c r="H33" s="69">
        <v>756</v>
      </c>
      <c r="I33" s="53"/>
      <c r="O33" s="52"/>
    </row>
    <row r="34" spans="1:27" ht="15" customHeight="1">
      <c r="A34" s="184">
        <v>27</v>
      </c>
      <c r="B34" s="201" t="s">
        <v>199</v>
      </c>
      <c r="C34" s="69">
        <v>1424</v>
      </c>
      <c r="D34" s="69">
        <v>141</v>
      </c>
      <c r="E34" s="69">
        <v>264</v>
      </c>
      <c r="F34" s="69">
        <v>262</v>
      </c>
      <c r="G34" s="69">
        <v>237</v>
      </c>
      <c r="H34" s="69">
        <v>520</v>
      </c>
      <c r="I34" s="53"/>
      <c r="O34" s="52"/>
    </row>
    <row r="35" spans="1:27" ht="15" customHeight="1">
      <c r="A35" s="184">
        <v>28</v>
      </c>
      <c r="B35" s="201" t="s">
        <v>200</v>
      </c>
      <c r="C35" s="69">
        <v>841</v>
      </c>
      <c r="D35" s="69">
        <v>62</v>
      </c>
      <c r="E35" s="69">
        <v>132</v>
      </c>
      <c r="F35" s="69">
        <v>161</v>
      </c>
      <c r="G35" s="69">
        <v>149</v>
      </c>
      <c r="H35" s="69">
        <v>337</v>
      </c>
      <c r="I35" s="53"/>
      <c r="O35" s="52"/>
    </row>
    <row r="36" spans="1:27" ht="15" customHeight="1">
      <c r="A36" s="305" t="s">
        <v>0</v>
      </c>
      <c r="B36" s="305"/>
      <c r="C36" s="199">
        <v>65035</v>
      </c>
      <c r="D36" s="199">
        <v>4258</v>
      </c>
      <c r="E36" s="199">
        <v>10145</v>
      </c>
      <c r="F36" s="199">
        <v>11118</v>
      </c>
      <c r="G36" s="199">
        <v>11616</v>
      </c>
      <c r="H36" s="199">
        <v>27898</v>
      </c>
      <c r="I36" s="53"/>
    </row>
    <row r="37" spans="1:27" ht="31.5" customHeight="1">
      <c r="A37" s="321" t="s">
        <v>216</v>
      </c>
      <c r="B37" s="321"/>
      <c r="C37" s="321"/>
      <c r="D37" s="321"/>
      <c r="E37" s="321"/>
      <c r="F37" s="321"/>
      <c r="G37" s="321"/>
      <c r="H37" s="322"/>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pageMargins left="0.59055118110236227" right="0.59055118110236227" top="0.98425196850393704" bottom="0.98425196850393704" header="0.51181102362204722" footer="0.51181102362204722"/>
  <pageSetup paperSize="9" scale="99" firstPageNumber="13" orientation="portrait" r:id="rId1"/>
  <headerFooter alignWithMargins="0">
    <oddHeader>&amp;C&amp;P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7" t="s">
        <v>116</v>
      </c>
      <c r="B1" s="327"/>
      <c r="C1" s="327"/>
      <c r="D1" s="327"/>
      <c r="E1" s="327"/>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5" t="s">
        <v>0</v>
      </c>
      <c r="B67" s="326"/>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topLeftCell="A25" zoomScaleNormal="100" zoomScaleSheetLayoutView="100" workbookViewId="0">
      <selection activeCell="J8" sqref="J8"/>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00" t="s">
        <v>206</v>
      </c>
      <c r="B1" s="89"/>
      <c r="C1" s="89"/>
      <c r="D1" s="89"/>
      <c r="E1" s="89"/>
      <c r="F1" s="89"/>
      <c r="G1" s="89"/>
      <c r="H1" s="89"/>
    </row>
    <row r="2" spans="1:14" ht="12.95" customHeight="1">
      <c r="A2" s="219"/>
      <c r="B2" s="89"/>
      <c r="C2" s="89"/>
      <c r="D2" s="89"/>
      <c r="E2" s="89"/>
      <c r="F2" s="89"/>
      <c r="G2" s="89"/>
      <c r="H2" s="89"/>
    </row>
    <row r="3" spans="1:14" ht="30" customHeight="1">
      <c r="A3" s="317" t="s">
        <v>250</v>
      </c>
      <c r="B3" s="317"/>
      <c r="C3" s="317"/>
      <c r="D3" s="317"/>
      <c r="E3" s="317"/>
      <c r="F3" s="317"/>
      <c r="G3" s="317"/>
      <c r="H3" s="317"/>
    </row>
    <row r="4" spans="1:14" ht="12.95" customHeight="1">
      <c r="A4" s="99"/>
      <c r="B4" s="99"/>
      <c r="C4" s="99"/>
      <c r="D4" s="99"/>
      <c r="E4" s="99"/>
      <c r="F4" s="99"/>
      <c r="G4" s="99"/>
      <c r="H4" s="99"/>
    </row>
    <row r="6" spans="1:14" ht="15" customHeight="1">
      <c r="A6" s="302" t="s">
        <v>201</v>
      </c>
      <c r="B6" s="301" t="s">
        <v>132</v>
      </c>
      <c r="C6" s="328" t="s">
        <v>20</v>
      </c>
      <c r="D6" s="328"/>
      <c r="E6" s="328"/>
      <c r="F6" s="328"/>
      <c r="G6" s="328"/>
      <c r="H6" s="328"/>
    </row>
    <row r="7" spans="1:14" ht="15" customHeight="1">
      <c r="A7" s="318"/>
      <c r="B7" s="301"/>
      <c r="C7" s="293" t="s">
        <v>1</v>
      </c>
      <c r="D7" s="328" t="s">
        <v>89</v>
      </c>
      <c r="E7" s="329" t="s">
        <v>207</v>
      </c>
      <c r="F7" s="329"/>
      <c r="G7" s="329"/>
      <c r="H7" s="329"/>
    </row>
    <row r="8" spans="1:14" ht="29.25" customHeight="1">
      <c r="A8" s="303"/>
      <c r="B8" s="301"/>
      <c r="C8" s="293"/>
      <c r="D8" s="328"/>
      <c r="E8" s="212" t="s">
        <v>3</v>
      </c>
      <c r="F8" s="213" t="s">
        <v>212</v>
      </c>
      <c r="G8" s="212" t="s">
        <v>4</v>
      </c>
      <c r="H8" s="211" t="s">
        <v>213</v>
      </c>
    </row>
    <row r="9" spans="1:14" ht="15" customHeight="1">
      <c r="A9" s="182" t="s">
        <v>136</v>
      </c>
      <c r="B9" s="182"/>
      <c r="C9" s="203">
        <v>9341</v>
      </c>
      <c r="D9" s="204">
        <v>0.14363035288690704</v>
      </c>
      <c r="E9" s="205">
        <v>4014</v>
      </c>
      <c r="F9" s="206">
        <v>0.1405855982067806</v>
      </c>
      <c r="G9" s="205">
        <v>5327</v>
      </c>
      <c r="H9" s="206">
        <v>0.14707344008834897</v>
      </c>
    </row>
    <row r="10" spans="1:14" ht="15" customHeight="1">
      <c r="A10" s="183">
        <v>1</v>
      </c>
      <c r="B10" s="183" t="s">
        <v>173</v>
      </c>
      <c r="C10" s="70">
        <v>513</v>
      </c>
      <c r="D10" s="207">
        <v>0.11667045712986127</v>
      </c>
      <c r="E10" s="70">
        <v>194</v>
      </c>
      <c r="F10" s="207">
        <v>0.1127906976744186</v>
      </c>
      <c r="G10" s="70">
        <v>319</v>
      </c>
      <c r="H10" s="207">
        <v>0.1191632424355622</v>
      </c>
      <c r="I10" s="1"/>
      <c r="L10" s="1"/>
      <c r="N10" s="1"/>
    </row>
    <row r="11" spans="1:14" ht="15" customHeight="1">
      <c r="A11" s="184">
        <v>2</v>
      </c>
      <c r="B11" s="184" t="s">
        <v>174</v>
      </c>
      <c r="C11" s="71">
        <v>518</v>
      </c>
      <c r="D11" s="113">
        <v>0.10412060301507538</v>
      </c>
      <c r="E11" s="71">
        <v>228</v>
      </c>
      <c r="F11" s="113">
        <v>0.13309982486865149</v>
      </c>
      <c r="G11" s="71">
        <v>290</v>
      </c>
      <c r="H11" s="113">
        <v>8.8902513795217658E-2</v>
      </c>
      <c r="I11" s="1"/>
      <c r="L11" s="1"/>
      <c r="N11" s="1"/>
    </row>
    <row r="12" spans="1:14" ht="15" customHeight="1">
      <c r="A12" s="184">
        <v>3</v>
      </c>
      <c r="B12" s="184" t="s">
        <v>175</v>
      </c>
      <c r="C12" s="71">
        <v>605</v>
      </c>
      <c r="D12" s="113">
        <v>0.13965835641735919</v>
      </c>
      <c r="E12" s="71">
        <v>241</v>
      </c>
      <c r="F12" s="113">
        <v>0.13366611203549639</v>
      </c>
      <c r="G12" s="71">
        <v>364</v>
      </c>
      <c r="H12" s="113">
        <v>0.143930407275603</v>
      </c>
      <c r="I12" s="1"/>
      <c r="L12" s="1"/>
      <c r="N12" s="1"/>
    </row>
    <row r="13" spans="1:14" ht="15" customHeight="1">
      <c r="A13" s="184">
        <v>4</v>
      </c>
      <c r="B13" s="184" t="s">
        <v>176</v>
      </c>
      <c r="C13" s="71">
        <v>524</v>
      </c>
      <c r="D13" s="113">
        <v>0.19596110695587135</v>
      </c>
      <c r="E13" s="71">
        <v>256</v>
      </c>
      <c r="F13" s="113">
        <v>0.18390804597701149</v>
      </c>
      <c r="G13" s="71">
        <v>268</v>
      </c>
      <c r="H13" s="113">
        <v>0.20904836193447737</v>
      </c>
      <c r="I13" s="1"/>
      <c r="L13" s="1"/>
      <c r="N13" s="1"/>
    </row>
    <row r="14" spans="1:14" ht="15" customHeight="1">
      <c r="A14" s="184">
        <v>5</v>
      </c>
      <c r="B14" s="184" t="s">
        <v>177</v>
      </c>
      <c r="C14" s="71">
        <v>98</v>
      </c>
      <c r="D14" s="113">
        <v>0.14100719424460431</v>
      </c>
      <c r="E14" s="71">
        <v>45</v>
      </c>
      <c r="F14" s="113">
        <v>0.13554216867469879</v>
      </c>
      <c r="G14" s="71">
        <v>53</v>
      </c>
      <c r="H14" s="113">
        <v>0.14600550964187328</v>
      </c>
      <c r="I14" s="1"/>
      <c r="L14" s="1"/>
      <c r="N14" s="1"/>
    </row>
    <row r="15" spans="1:14" ht="15" customHeight="1">
      <c r="A15" s="184">
        <v>6</v>
      </c>
      <c r="B15" s="184" t="s">
        <v>178</v>
      </c>
      <c r="C15" s="71">
        <v>233</v>
      </c>
      <c r="D15" s="113">
        <v>0.14400494437577255</v>
      </c>
      <c r="E15" s="71">
        <v>101</v>
      </c>
      <c r="F15" s="113">
        <v>0.13185378590078328</v>
      </c>
      <c r="G15" s="71">
        <v>132</v>
      </c>
      <c r="H15" s="113">
        <v>0.15492957746478872</v>
      </c>
      <c r="I15" s="1"/>
      <c r="L15" s="1"/>
      <c r="N15" s="1"/>
    </row>
    <row r="16" spans="1:14" ht="15" customHeight="1">
      <c r="A16" s="184">
        <v>7</v>
      </c>
      <c r="B16" s="184" t="s">
        <v>179</v>
      </c>
      <c r="C16" s="71">
        <v>135</v>
      </c>
      <c r="D16" s="113">
        <v>0.12699905926622765</v>
      </c>
      <c r="E16" s="71">
        <v>72</v>
      </c>
      <c r="F16" s="113">
        <v>0.13740458015267176</v>
      </c>
      <c r="G16" s="71">
        <v>63</v>
      </c>
      <c r="H16" s="113">
        <v>0.11688311688311688</v>
      </c>
      <c r="I16" s="1"/>
      <c r="L16" s="1"/>
      <c r="N16" s="1"/>
    </row>
    <row r="17" spans="1:14" ht="15" customHeight="1">
      <c r="A17" s="184">
        <v>8</v>
      </c>
      <c r="B17" s="184" t="s">
        <v>180</v>
      </c>
      <c r="C17" s="71">
        <v>149</v>
      </c>
      <c r="D17" s="113">
        <v>0.11577311577311578</v>
      </c>
      <c r="E17" s="71">
        <v>50</v>
      </c>
      <c r="F17" s="113">
        <v>9.9800399201596807E-2</v>
      </c>
      <c r="G17" s="71">
        <v>99</v>
      </c>
      <c r="H17" s="113">
        <v>0.12595419847328243</v>
      </c>
      <c r="I17" s="1"/>
      <c r="L17" s="1"/>
      <c r="N17" s="1"/>
    </row>
    <row r="18" spans="1:14" ht="15" customHeight="1">
      <c r="A18" s="184">
        <v>9</v>
      </c>
      <c r="B18" s="184" t="s">
        <v>181</v>
      </c>
      <c r="C18" s="71">
        <v>170</v>
      </c>
      <c r="D18" s="113">
        <v>0.16144349477682812</v>
      </c>
      <c r="E18" s="71">
        <v>66</v>
      </c>
      <c r="F18" s="113">
        <v>0.15865384615384615</v>
      </c>
      <c r="G18" s="71">
        <v>104</v>
      </c>
      <c r="H18" s="113">
        <v>0.16326530612244897</v>
      </c>
      <c r="I18" s="1"/>
      <c r="L18" s="1"/>
      <c r="N18" s="1"/>
    </row>
    <row r="19" spans="1:14" ht="15" customHeight="1">
      <c r="A19" s="184">
        <v>10</v>
      </c>
      <c r="B19" s="184" t="s">
        <v>182</v>
      </c>
      <c r="C19" s="71">
        <v>138</v>
      </c>
      <c r="D19" s="113">
        <v>0.11129032258064517</v>
      </c>
      <c r="E19" s="71">
        <v>65</v>
      </c>
      <c r="F19" s="113">
        <v>0.10366826156299841</v>
      </c>
      <c r="G19" s="71">
        <v>73</v>
      </c>
      <c r="H19" s="113">
        <v>0.11908646003262642</v>
      </c>
      <c r="I19" s="1"/>
      <c r="L19" s="1"/>
      <c r="N19" s="1"/>
    </row>
    <row r="20" spans="1:14" ht="15" customHeight="1">
      <c r="A20" s="184">
        <v>11</v>
      </c>
      <c r="B20" s="184" t="s">
        <v>183</v>
      </c>
      <c r="C20" s="71">
        <v>179</v>
      </c>
      <c r="D20" s="113">
        <v>0.14400643604183427</v>
      </c>
      <c r="E20" s="71">
        <v>86</v>
      </c>
      <c r="F20" s="113">
        <v>0.15221238938053097</v>
      </c>
      <c r="G20" s="71">
        <v>93</v>
      </c>
      <c r="H20" s="113">
        <v>0.13716814159292035</v>
      </c>
      <c r="I20" s="1"/>
      <c r="L20" s="1"/>
      <c r="N20" s="1"/>
    </row>
    <row r="21" spans="1:14" ht="15" customHeight="1">
      <c r="A21" s="184">
        <v>12</v>
      </c>
      <c r="B21" s="184" t="s">
        <v>184</v>
      </c>
      <c r="C21" s="71">
        <v>357</v>
      </c>
      <c r="D21" s="113">
        <v>0.14637146371463713</v>
      </c>
      <c r="E21" s="71">
        <v>136</v>
      </c>
      <c r="F21" s="113">
        <v>0.12952380952380951</v>
      </c>
      <c r="G21" s="71">
        <v>221</v>
      </c>
      <c r="H21" s="113">
        <v>0.15910727141828654</v>
      </c>
      <c r="I21" s="1"/>
      <c r="L21" s="1"/>
      <c r="N21" s="1"/>
    </row>
    <row r="22" spans="1:14" ht="15" customHeight="1">
      <c r="A22" s="184">
        <v>13</v>
      </c>
      <c r="B22" s="184" t="s">
        <v>185</v>
      </c>
      <c r="C22" s="71">
        <v>157</v>
      </c>
      <c r="D22" s="113">
        <v>0.16020408163265307</v>
      </c>
      <c r="E22" s="71">
        <v>65</v>
      </c>
      <c r="F22" s="113">
        <v>0.14508928571428573</v>
      </c>
      <c r="G22" s="71">
        <v>92</v>
      </c>
      <c r="H22" s="113">
        <v>0.17293233082706766</v>
      </c>
      <c r="I22" s="1"/>
      <c r="L22" s="1"/>
      <c r="N22" s="1"/>
    </row>
    <row r="23" spans="1:14" ht="15" customHeight="1">
      <c r="A23" s="184">
        <v>14</v>
      </c>
      <c r="B23" s="184" t="s">
        <v>186</v>
      </c>
      <c r="C23" s="71">
        <v>398</v>
      </c>
      <c r="D23" s="113">
        <v>0.1608730800323363</v>
      </c>
      <c r="E23" s="71">
        <v>187</v>
      </c>
      <c r="F23" s="113">
        <v>0.14736012608353033</v>
      </c>
      <c r="G23" s="71">
        <v>211</v>
      </c>
      <c r="H23" s="113">
        <v>0.17510373443983401</v>
      </c>
      <c r="I23" s="1"/>
      <c r="L23" s="1"/>
      <c r="N23" s="1"/>
    </row>
    <row r="24" spans="1:14" ht="15" customHeight="1">
      <c r="A24" s="184">
        <v>15</v>
      </c>
      <c r="B24" s="184" t="s">
        <v>187</v>
      </c>
      <c r="C24" s="71">
        <v>942</v>
      </c>
      <c r="D24" s="113">
        <v>0.15786827551533433</v>
      </c>
      <c r="E24" s="71">
        <v>400</v>
      </c>
      <c r="F24" s="113">
        <v>0.15885623510722796</v>
      </c>
      <c r="G24" s="71">
        <v>542</v>
      </c>
      <c r="H24" s="113">
        <v>0.15714699913018265</v>
      </c>
      <c r="I24" s="1"/>
      <c r="L24" s="1"/>
      <c r="N24" s="1"/>
    </row>
    <row r="25" spans="1:14" ht="15" customHeight="1">
      <c r="A25" s="184">
        <v>16</v>
      </c>
      <c r="B25" s="184" t="s">
        <v>188</v>
      </c>
      <c r="C25" s="71">
        <v>150</v>
      </c>
      <c r="D25" s="113">
        <v>0.1200960768614892</v>
      </c>
      <c r="E25" s="71">
        <v>68</v>
      </c>
      <c r="F25" s="113">
        <v>0.10559006211180125</v>
      </c>
      <c r="G25" s="71">
        <v>82</v>
      </c>
      <c r="H25" s="113">
        <v>0.13553719008264462</v>
      </c>
      <c r="I25" s="1"/>
      <c r="L25" s="1"/>
      <c r="N25" s="1"/>
    </row>
    <row r="26" spans="1:14" ht="15" customHeight="1">
      <c r="A26" s="184">
        <v>17</v>
      </c>
      <c r="B26" s="184" t="s">
        <v>189</v>
      </c>
      <c r="C26" s="71">
        <v>344</v>
      </c>
      <c r="D26" s="113">
        <v>0.17157107231920199</v>
      </c>
      <c r="E26" s="71">
        <v>137</v>
      </c>
      <c r="F26" s="113">
        <v>0.15427927927927929</v>
      </c>
      <c r="G26" s="71">
        <v>207</v>
      </c>
      <c r="H26" s="113">
        <v>0.18531781557743957</v>
      </c>
      <c r="I26" s="1"/>
      <c r="L26" s="1"/>
      <c r="N26" s="1"/>
    </row>
    <row r="27" spans="1:14" ht="15" customHeight="1">
      <c r="A27" s="184">
        <v>18</v>
      </c>
      <c r="B27" s="184" t="s">
        <v>190</v>
      </c>
      <c r="C27" s="71">
        <v>166</v>
      </c>
      <c r="D27" s="113">
        <v>0.14322691975841242</v>
      </c>
      <c r="E27" s="71">
        <v>62</v>
      </c>
      <c r="F27" s="113">
        <v>9.451219512195122E-2</v>
      </c>
      <c r="G27" s="71">
        <v>104</v>
      </c>
      <c r="H27" s="113">
        <v>0.20675944333996024</v>
      </c>
      <c r="I27" s="1"/>
      <c r="L27" s="1"/>
      <c r="N27" s="1"/>
    </row>
    <row r="28" spans="1:14" ht="15" customHeight="1">
      <c r="A28" s="184">
        <v>19</v>
      </c>
      <c r="B28" s="184" t="s">
        <v>191</v>
      </c>
      <c r="C28" s="71">
        <v>214</v>
      </c>
      <c r="D28" s="113">
        <v>0.1857638888888889</v>
      </c>
      <c r="E28" s="71">
        <v>90</v>
      </c>
      <c r="F28" s="113">
        <v>0.18108651911468812</v>
      </c>
      <c r="G28" s="71">
        <v>124</v>
      </c>
      <c r="H28" s="113">
        <v>0.18931297709923664</v>
      </c>
      <c r="I28" s="1"/>
      <c r="L28" s="1"/>
      <c r="N28" s="1"/>
    </row>
    <row r="29" spans="1:14" ht="15" customHeight="1">
      <c r="A29" s="184">
        <v>20</v>
      </c>
      <c r="B29" s="184" t="s">
        <v>192</v>
      </c>
      <c r="C29" s="71">
        <v>166</v>
      </c>
      <c r="D29" s="113">
        <v>0.1199421965317919</v>
      </c>
      <c r="E29" s="71">
        <v>73</v>
      </c>
      <c r="F29" s="113">
        <v>0.11774193548387096</v>
      </c>
      <c r="G29" s="71">
        <v>93</v>
      </c>
      <c r="H29" s="113">
        <v>0.12172774869109948</v>
      </c>
      <c r="I29" s="1"/>
      <c r="L29" s="1"/>
      <c r="N29" s="1"/>
    </row>
    <row r="30" spans="1:14" ht="15" customHeight="1">
      <c r="A30" s="184">
        <v>21</v>
      </c>
      <c r="B30" s="184" t="s">
        <v>193</v>
      </c>
      <c r="C30" s="71">
        <v>1541</v>
      </c>
      <c r="D30" s="113">
        <v>0.15924356722124625</v>
      </c>
      <c r="E30" s="71">
        <v>676</v>
      </c>
      <c r="F30" s="113">
        <v>0.15515262795501492</v>
      </c>
      <c r="G30" s="71">
        <v>865</v>
      </c>
      <c r="H30" s="113">
        <v>0.16259398496240601</v>
      </c>
      <c r="I30" s="1"/>
      <c r="L30" s="1"/>
      <c r="N30" s="1"/>
    </row>
    <row r="31" spans="1:14" ht="15" customHeight="1">
      <c r="A31" s="184">
        <v>22</v>
      </c>
      <c r="B31" s="184" t="s">
        <v>194</v>
      </c>
      <c r="C31" s="71">
        <v>295</v>
      </c>
      <c r="D31" s="113">
        <v>0.14189514189514191</v>
      </c>
      <c r="E31" s="71">
        <v>127</v>
      </c>
      <c r="F31" s="113">
        <v>0.13789359391965256</v>
      </c>
      <c r="G31" s="71">
        <v>168</v>
      </c>
      <c r="H31" s="113">
        <v>0.14507772020725387</v>
      </c>
      <c r="I31" s="1"/>
      <c r="L31" s="1"/>
      <c r="N31" s="1"/>
    </row>
    <row r="32" spans="1:14" ht="15" customHeight="1">
      <c r="A32" s="184">
        <v>23</v>
      </c>
      <c r="B32" s="184" t="s">
        <v>195</v>
      </c>
      <c r="C32" s="71">
        <v>328</v>
      </c>
      <c r="D32" s="113">
        <v>0.14943052391799544</v>
      </c>
      <c r="E32" s="71">
        <v>127</v>
      </c>
      <c r="F32" s="113">
        <v>0.12972420837589377</v>
      </c>
      <c r="G32" s="71">
        <v>201</v>
      </c>
      <c r="H32" s="113">
        <v>0.16529605263157895</v>
      </c>
      <c r="I32" s="1"/>
      <c r="L32" s="1"/>
      <c r="N32" s="1"/>
    </row>
    <row r="33" spans="1:14" ht="15" customHeight="1">
      <c r="A33" s="184">
        <v>24</v>
      </c>
      <c r="B33" s="184" t="s">
        <v>196</v>
      </c>
      <c r="C33" s="71">
        <v>229</v>
      </c>
      <c r="D33" s="113">
        <v>0.10423304506144743</v>
      </c>
      <c r="E33" s="71">
        <v>102</v>
      </c>
      <c r="F33" s="113">
        <v>0.10991379310344827</v>
      </c>
      <c r="G33" s="71">
        <v>127</v>
      </c>
      <c r="H33" s="113">
        <v>0.10007880220646179</v>
      </c>
      <c r="I33" s="1"/>
      <c r="L33" s="1"/>
      <c r="N33" s="1"/>
    </row>
    <row r="34" spans="1:14" ht="15" customHeight="1">
      <c r="A34" s="184">
        <v>25</v>
      </c>
      <c r="B34" s="184" t="s">
        <v>197</v>
      </c>
      <c r="C34" s="71">
        <v>139</v>
      </c>
      <c r="D34" s="113">
        <v>0.11819727891156463</v>
      </c>
      <c r="E34" s="71">
        <v>62</v>
      </c>
      <c r="F34" s="113">
        <v>0.10858143607705779</v>
      </c>
      <c r="G34" s="71">
        <v>77</v>
      </c>
      <c r="H34" s="113">
        <v>0.12727272727272726</v>
      </c>
      <c r="I34" s="1"/>
      <c r="L34" s="1"/>
      <c r="N34" s="1"/>
    </row>
    <row r="35" spans="1:14" ht="15" customHeight="1">
      <c r="A35" s="184">
        <v>26</v>
      </c>
      <c r="B35" s="184" t="s">
        <v>198</v>
      </c>
      <c r="C35" s="71">
        <v>264</v>
      </c>
      <c r="D35" s="113">
        <v>0.146503884572697</v>
      </c>
      <c r="E35" s="71">
        <v>128</v>
      </c>
      <c r="F35" s="113">
        <v>0.15667074663402691</v>
      </c>
      <c r="G35" s="71">
        <v>136</v>
      </c>
      <c r="H35" s="113">
        <v>0.13807106598984772</v>
      </c>
      <c r="I35" s="1"/>
      <c r="L35" s="1"/>
      <c r="N35" s="1"/>
    </row>
    <row r="36" spans="1:14" ht="15" customHeight="1">
      <c r="A36" s="184">
        <v>27</v>
      </c>
      <c r="B36" s="184" t="s">
        <v>199</v>
      </c>
      <c r="C36" s="71">
        <v>217</v>
      </c>
      <c r="D36" s="113">
        <v>0.15260196905766527</v>
      </c>
      <c r="E36" s="71">
        <v>101</v>
      </c>
      <c r="F36" s="113">
        <v>0.14469914040114612</v>
      </c>
      <c r="G36" s="71">
        <v>116</v>
      </c>
      <c r="H36" s="113">
        <v>0.16022099447513813</v>
      </c>
      <c r="I36" s="1"/>
      <c r="K36" s="6"/>
      <c r="L36" s="1"/>
      <c r="N36" s="1"/>
    </row>
    <row r="37" spans="1:14" ht="15" customHeight="1">
      <c r="A37" s="185">
        <v>28</v>
      </c>
      <c r="B37" s="185" t="s">
        <v>200</v>
      </c>
      <c r="C37" s="71">
        <v>172</v>
      </c>
      <c r="D37" s="113">
        <v>0.2052505966587112</v>
      </c>
      <c r="E37" s="71">
        <v>69</v>
      </c>
      <c r="F37" s="113">
        <v>0.20783132530120482</v>
      </c>
      <c r="G37" s="71">
        <v>103</v>
      </c>
      <c r="H37" s="113">
        <v>0.20355731225296442</v>
      </c>
      <c r="I37" s="1"/>
      <c r="K37" s="6"/>
      <c r="L37" s="1"/>
      <c r="N37" s="1"/>
    </row>
    <row r="38" spans="1:14" ht="15" customHeight="1">
      <c r="A38" s="190" t="s">
        <v>155</v>
      </c>
      <c r="B38" s="186"/>
      <c r="C38" s="188">
        <v>52</v>
      </c>
      <c r="D38" s="119">
        <v>0.19771863117870722</v>
      </c>
      <c r="E38" s="188"/>
      <c r="F38" s="119"/>
      <c r="G38" s="188"/>
      <c r="H38" s="119"/>
      <c r="I38" s="1"/>
      <c r="K38" s="6"/>
      <c r="L38" s="1"/>
      <c r="N38" s="1"/>
    </row>
    <row r="39" spans="1:14" ht="15" customHeight="1">
      <c r="A39" s="191" t="s">
        <v>138</v>
      </c>
      <c r="B39" s="187"/>
      <c r="C39" s="188">
        <v>9393</v>
      </c>
      <c r="D39" s="119">
        <v>0.14442992234950411</v>
      </c>
      <c r="E39" s="188">
        <v>4014</v>
      </c>
      <c r="F39" s="119">
        <v>0.1405855982067806</v>
      </c>
      <c r="G39" s="188">
        <v>5327</v>
      </c>
      <c r="H39" s="119">
        <v>0.14707344008834897</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rintOptions horizontalCentered="1"/>
  <pageMargins left="0.59055118110236227" right="0.59055118110236227" top="0.98425196850393704" bottom="0.98425196850393704" header="0.51181102362204722" footer="0.51181102362204722"/>
  <pageSetup paperSize="9" scale="72" firstPageNumber="15" orientation="portrait" r:id="rId1"/>
  <headerFooter alignWithMargins="0">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topLeftCell="A34" zoomScaleNormal="100" zoomScaleSheetLayoutView="100" workbookViewId="0">
      <selection activeCell="J18" sqref="J18"/>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00" t="s">
        <v>206</v>
      </c>
      <c r="B1" s="94"/>
      <c r="C1" s="94"/>
      <c r="D1" s="94"/>
      <c r="E1" s="94"/>
    </row>
    <row r="2" spans="1:8" ht="15" customHeight="1">
      <c r="A2" s="100"/>
      <c r="B2" s="94"/>
      <c r="C2" s="94"/>
      <c r="D2" s="94"/>
      <c r="E2" s="94"/>
    </row>
    <row r="3" spans="1:8" ht="30" customHeight="1">
      <c r="A3" s="317" t="s">
        <v>251</v>
      </c>
      <c r="B3" s="317"/>
      <c r="C3" s="317"/>
      <c r="D3" s="317"/>
      <c r="E3" s="317"/>
    </row>
    <row r="4" spans="1:8" ht="15" customHeight="1">
      <c r="A4" s="99"/>
      <c r="B4" s="99"/>
      <c r="C4" s="99"/>
      <c r="D4" s="99"/>
      <c r="E4" s="99"/>
    </row>
    <row r="5" spans="1:8" ht="15" customHeight="1"/>
    <row r="6" spans="1:8" ht="15" customHeight="1">
      <c r="A6" s="306" t="s">
        <v>201</v>
      </c>
      <c r="B6" s="306" t="s">
        <v>132</v>
      </c>
      <c r="C6" s="293" t="s">
        <v>1</v>
      </c>
      <c r="D6" s="329" t="s">
        <v>208</v>
      </c>
      <c r="E6" s="329"/>
    </row>
    <row r="7" spans="1:8" ht="15" customHeight="1">
      <c r="A7" s="307"/>
      <c r="B7" s="307"/>
      <c r="C7" s="293"/>
      <c r="D7" s="208" t="s">
        <v>3</v>
      </c>
      <c r="E7" s="208" t="s">
        <v>4</v>
      </c>
    </row>
    <row r="8" spans="1:8" ht="15" customHeight="1">
      <c r="A8" s="182" t="s">
        <v>136</v>
      </c>
      <c r="B8" s="182"/>
      <c r="C8" s="203">
        <v>11928</v>
      </c>
      <c r="D8" s="203">
        <v>4851</v>
      </c>
      <c r="E8" s="203">
        <v>7077</v>
      </c>
    </row>
    <row r="9" spans="1:8" ht="15" customHeight="1">
      <c r="A9" s="183">
        <v>1</v>
      </c>
      <c r="B9" s="183" t="s">
        <v>173</v>
      </c>
      <c r="C9" s="70">
        <v>568</v>
      </c>
      <c r="D9" s="70">
        <v>242</v>
      </c>
      <c r="E9" s="70">
        <v>326</v>
      </c>
      <c r="H9" s="1"/>
    </row>
    <row r="10" spans="1:8" ht="15" customHeight="1">
      <c r="A10" s="184">
        <v>2</v>
      </c>
      <c r="B10" s="184" t="s">
        <v>174</v>
      </c>
      <c r="C10" s="71">
        <v>1802</v>
      </c>
      <c r="D10" s="71">
        <v>407</v>
      </c>
      <c r="E10" s="71">
        <v>1395</v>
      </c>
      <c r="H10" s="1"/>
    </row>
    <row r="11" spans="1:8" ht="15" customHeight="1">
      <c r="A11" s="184">
        <v>3</v>
      </c>
      <c r="B11" s="184" t="s">
        <v>175</v>
      </c>
      <c r="C11" s="71">
        <v>837</v>
      </c>
      <c r="D11" s="71">
        <v>314</v>
      </c>
      <c r="E11" s="71">
        <v>523</v>
      </c>
      <c r="H11" s="1"/>
    </row>
    <row r="12" spans="1:8" ht="15" customHeight="1">
      <c r="A12" s="184">
        <v>4</v>
      </c>
      <c r="B12" s="184" t="s">
        <v>176</v>
      </c>
      <c r="C12" s="71">
        <v>347</v>
      </c>
      <c r="D12" s="71">
        <v>176</v>
      </c>
      <c r="E12" s="71">
        <v>171</v>
      </c>
      <c r="F12" s="38"/>
      <c r="H12" s="1"/>
    </row>
    <row r="13" spans="1:8" ht="15" customHeight="1">
      <c r="A13" s="184">
        <v>5</v>
      </c>
      <c r="B13" s="184" t="s">
        <v>177</v>
      </c>
      <c r="C13" s="71">
        <v>131</v>
      </c>
      <c r="D13" s="71">
        <v>60</v>
      </c>
      <c r="E13" s="71">
        <v>71</v>
      </c>
      <c r="H13" s="1"/>
    </row>
    <row r="14" spans="1:8" ht="15" customHeight="1">
      <c r="A14" s="184">
        <v>6</v>
      </c>
      <c r="B14" s="184" t="s">
        <v>178</v>
      </c>
      <c r="C14" s="71">
        <v>300</v>
      </c>
      <c r="D14" s="71">
        <v>135</v>
      </c>
      <c r="E14" s="71">
        <v>165</v>
      </c>
      <c r="H14" s="1"/>
    </row>
    <row r="15" spans="1:8" ht="15" customHeight="1">
      <c r="A15" s="184">
        <v>7</v>
      </c>
      <c r="B15" s="184" t="s">
        <v>179</v>
      </c>
      <c r="C15" s="71">
        <v>179</v>
      </c>
      <c r="D15" s="71">
        <v>78</v>
      </c>
      <c r="E15" s="71">
        <v>101</v>
      </c>
      <c r="H15" s="1"/>
    </row>
    <row r="16" spans="1:8" ht="15" customHeight="1">
      <c r="A16" s="184">
        <v>8</v>
      </c>
      <c r="B16" s="184" t="s">
        <v>180</v>
      </c>
      <c r="C16" s="71">
        <v>215</v>
      </c>
      <c r="D16" s="71">
        <v>86</v>
      </c>
      <c r="E16" s="71">
        <v>129</v>
      </c>
      <c r="H16" s="1"/>
    </row>
    <row r="17" spans="1:8" ht="15" customHeight="1">
      <c r="A17" s="184">
        <v>9</v>
      </c>
      <c r="B17" s="184" t="s">
        <v>181</v>
      </c>
      <c r="C17" s="71">
        <v>186</v>
      </c>
      <c r="D17" s="71">
        <v>62</v>
      </c>
      <c r="E17" s="71">
        <v>124</v>
      </c>
      <c r="H17" s="1"/>
    </row>
    <row r="18" spans="1:8" ht="15" customHeight="1">
      <c r="A18" s="184">
        <v>10</v>
      </c>
      <c r="B18" s="184" t="s">
        <v>182</v>
      </c>
      <c r="C18" s="71">
        <v>192</v>
      </c>
      <c r="D18" s="71">
        <v>91</v>
      </c>
      <c r="E18" s="71">
        <v>101</v>
      </c>
      <c r="H18" s="1"/>
    </row>
    <row r="19" spans="1:8" ht="15" customHeight="1">
      <c r="A19" s="184">
        <v>11</v>
      </c>
      <c r="B19" s="184" t="s">
        <v>183</v>
      </c>
      <c r="C19" s="71">
        <v>213</v>
      </c>
      <c r="D19" s="71">
        <v>89</v>
      </c>
      <c r="E19" s="71">
        <v>124</v>
      </c>
      <c r="H19" s="1"/>
    </row>
    <row r="20" spans="1:8" ht="15" customHeight="1">
      <c r="A20" s="184">
        <v>12</v>
      </c>
      <c r="B20" s="184" t="s">
        <v>184</v>
      </c>
      <c r="C20" s="71">
        <v>385</v>
      </c>
      <c r="D20" s="71">
        <v>163</v>
      </c>
      <c r="E20" s="71">
        <v>222</v>
      </c>
      <c r="H20" s="1"/>
    </row>
    <row r="21" spans="1:8" ht="15" customHeight="1">
      <c r="A21" s="184">
        <v>13</v>
      </c>
      <c r="B21" s="184" t="s">
        <v>185</v>
      </c>
      <c r="C21" s="71">
        <v>186</v>
      </c>
      <c r="D21" s="71">
        <v>80</v>
      </c>
      <c r="E21" s="71">
        <v>106</v>
      </c>
      <c r="H21" s="1"/>
    </row>
    <row r="22" spans="1:8" ht="15" customHeight="1">
      <c r="A22" s="184">
        <v>14</v>
      </c>
      <c r="B22" s="184" t="s">
        <v>186</v>
      </c>
      <c r="C22" s="71">
        <v>401</v>
      </c>
      <c r="D22" s="71">
        <v>182</v>
      </c>
      <c r="E22" s="71">
        <v>219</v>
      </c>
      <c r="H22" s="1"/>
    </row>
    <row r="23" spans="1:8" ht="15" customHeight="1">
      <c r="A23" s="184">
        <v>15</v>
      </c>
      <c r="B23" s="184" t="s">
        <v>187</v>
      </c>
      <c r="C23" s="71">
        <v>1194</v>
      </c>
      <c r="D23" s="71">
        <v>572</v>
      </c>
      <c r="E23" s="71">
        <v>622</v>
      </c>
      <c r="H23" s="1"/>
    </row>
    <row r="24" spans="1:8" ht="15" customHeight="1">
      <c r="A24" s="184">
        <v>16</v>
      </c>
      <c r="B24" s="184" t="s">
        <v>188</v>
      </c>
      <c r="C24" s="71">
        <v>177</v>
      </c>
      <c r="D24" s="71">
        <v>86</v>
      </c>
      <c r="E24" s="71">
        <v>91</v>
      </c>
      <c r="H24" s="1"/>
    </row>
    <row r="25" spans="1:8" ht="15" customHeight="1">
      <c r="A25" s="184">
        <v>17</v>
      </c>
      <c r="B25" s="184" t="s">
        <v>189</v>
      </c>
      <c r="C25" s="71">
        <v>352</v>
      </c>
      <c r="D25" s="71">
        <v>167</v>
      </c>
      <c r="E25" s="71">
        <v>185</v>
      </c>
      <c r="H25" s="1"/>
    </row>
    <row r="26" spans="1:8" ht="15" customHeight="1">
      <c r="A26" s="184">
        <v>18</v>
      </c>
      <c r="B26" s="184" t="s">
        <v>190</v>
      </c>
      <c r="C26" s="71">
        <v>147</v>
      </c>
      <c r="D26" s="71">
        <v>72</v>
      </c>
      <c r="E26" s="71">
        <v>75</v>
      </c>
      <c r="H26" s="1"/>
    </row>
    <row r="27" spans="1:8" ht="15" customHeight="1">
      <c r="A27" s="184">
        <v>19</v>
      </c>
      <c r="B27" s="184" t="s">
        <v>191</v>
      </c>
      <c r="C27" s="71">
        <v>210</v>
      </c>
      <c r="D27" s="71">
        <v>108</v>
      </c>
      <c r="E27" s="71">
        <v>102</v>
      </c>
      <c r="H27" s="1"/>
    </row>
    <row r="28" spans="1:8" ht="15" customHeight="1">
      <c r="A28" s="184">
        <v>20</v>
      </c>
      <c r="B28" s="184" t="s">
        <v>192</v>
      </c>
      <c r="C28" s="71">
        <v>203</v>
      </c>
      <c r="D28" s="71">
        <v>83</v>
      </c>
      <c r="E28" s="71">
        <v>120</v>
      </c>
      <c r="H28" s="1"/>
    </row>
    <row r="29" spans="1:8" ht="15" customHeight="1">
      <c r="A29" s="184">
        <v>21</v>
      </c>
      <c r="B29" s="184" t="s">
        <v>193</v>
      </c>
      <c r="C29" s="71">
        <v>1672</v>
      </c>
      <c r="D29" s="71">
        <v>741</v>
      </c>
      <c r="E29" s="71">
        <v>931</v>
      </c>
      <c r="H29" s="1"/>
    </row>
    <row r="30" spans="1:8" ht="15" customHeight="1">
      <c r="A30" s="184">
        <v>22</v>
      </c>
      <c r="B30" s="184" t="s">
        <v>194</v>
      </c>
      <c r="C30" s="71">
        <v>342</v>
      </c>
      <c r="D30" s="71">
        <v>148</v>
      </c>
      <c r="E30" s="71">
        <v>194</v>
      </c>
      <c r="H30" s="1"/>
    </row>
    <row r="31" spans="1:8" ht="15" customHeight="1">
      <c r="A31" s="184">
        <v>23</v>
      </c>
      <c r="B31" s="184" t="s">
        <v>195</v>
      </c>
      <c r="C31" s="71">
        <v>400</v>
      </c>
      <c r="D31" s="71">
        <v>175</v>
      </c>
      <c r="E31" s="71">
        <v>225</v>
      </c>
      <c r="H31" s="1"/>
    </row>
    <row r="32" spans="1:8" ht="15" customHeight="1">
      <c r="A32" s="184">
        <v>24</v>
      </c>
      <c r="B32" s="184" t="s">
        <v>196</v>
      </c>
      <c r="C32" s="71">
        <v>384</v>
      </c>
      <c r="D32" s="71">
        <v>137</v>
      </c>
      <c r="E32" s="71">
        <v>247</v>
      </c>
      <c r="H32" s="1"/>
    </row>
    <row r="33" spans="1:8" ht="15" customHeight="1">
      <c r="A33" s="184">
        <v>25</v>
      </c>
      <c r="B33" s="184" t="s">
        <v>197</v>
      </c>
      <c r="C33" s="71">
        <v>173</v>
      </c>
      <c r="D33" s="71">
        <v>77</v>
      </c>
      <c r="E33" s="71">
        <v>96</v>
      </c>
      <c r="H33" s="1"/>
    </row>
    <row r="34" spans="1:8" ht="15" customHeight="1">
      <c r="A34" s="184">
        <v>26</v>
      </c>
      <c r="B34" s="184" t="s">
        <v>198</v>
      </c>
      <c r="C34" s="71">
        <v>330</v>
      </c>
      <c r="D34" s="71">
        <v>151</v>
      </c>
      <c r="E34" s="71">
        <v>179</v>
      </c>
      <c r="H34" s="1"/>
    </row>
    <row r="35" spans="1:8" ht="15" customHeight="1">
      <c r="A35" s="184">
        <v>27</v>
      </c>
      <c r="B35" s="184" t="s">
        <v>199</v>
      </c>
      <c r="C35" s="71">
        <v>266</v>
      </c>
      <c r="D35" s="71">
        <v>117</v>
      </c>
      <c r="E35" s="71">
        <v>149</v>
      </c>
      <c r="H35" s="1"/>
    </row>
    <row r="36" spans="1:8" ht="15" customHeight="1">
      <c r="A36" s="185">
        <v>28</v>
      </c>
      <c r="B36" s="185" t="s">
        <v>200</v>
      </c>
      <c r="C36" s="72">
        <v>136</v>
      </c>
      <c r="D36" s="72">
        <v>52</v>
      </c>
      <c r="E36" s="72">
        <v>84</v>
      </c>
      <c r="H36" s="1"/>
    </row>
    <row r="37" spans="1:8" ht="15" customHeight="1" thickBot="1">
      <c r="A37" s="190" t="s">
        <v>137</v>
      </c>
      <c r="B37" s="209"/>
      <c r="C37" s="188">
        <v>58</v>
      </c>
      <c r="D37" s="188"/>
      <c r="E37" s="188"/>
      <c r="H37" s="1"/>
    </row>
    <row r="38" spans="1:8" ht="15" customHeight="1" thickBot="1">
      <c r="A38" s="191" t="s">
        <v>138</v>
      </c>
      <c r="B38" s="210"/>
      <c r="C38" s="188">
        <v>11986</v>
      </c>
      <c r="D38" s="188">
        <v>4851</v>
      </c>
      <c r="E38" s="188">
        <v>7077</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pageMargins left="0.59055118110236227" right="0.59055118110236227" top="0.98425196850393704" bottom="0.98425196850393704" header="0.51181102362204722" footer="0.51181102362204722"/>
  <pageSetup paperSize="9" scale="78" firstPageNumber="17" orientation="portrait" r:id="rId1"/>
  <headerFooter alignWithMargins="0">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zoomScaleNormal="100" zoomScaleSheetLayoutView="82" workbookViewId="0">
      <selection activeCell="P15" sqref="P15"/>
    </sheetView>
  </sheetViews>
  <sheetFormatPr defaultRowHeight="12.75"/>
  <sheetData>
    <row r="1" spans="1:1">
      <c r="A1" s="100" t="s">
        <v>206</v>
      </c>
    </row>
  </sheetData>
  <hyperlinks>
    <hyperlink ref="A1" location="съдържание!A1" display="към съдържание" xr:uid="{00000000-0004-0000-0F00-000000000000}"/>
  </hyperlinks>
  <printOptions horizontalCentered="1"/>
  <pageMargins left="0.59055118110236227" right="0.59055118110236227" top="0.98425196850393704" bottom="0.74803149606299213" header="0.31496062992125984" footer="0.31496062992125984"/>
  <pageSetup paperSize="9" scale="80" orientation="portrait"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lpstr>съдържание!Print_Area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2026-04-03T07:04:28Z</cp:lastPrinted>
  <dcterms:created xsi:type="dcterms:W3CDTF">2004-07-14T08:38:49Z</dcterms:created>
  <dcterms:modified xsi:type="dcterms:W3CDTF">2026-04-22T12:09:22Z</dcterms:modified>
</cp:coreProperties>
</file>